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Письма и телефонограммы\"/>
    </mc:Choice>
  </mc:AlternateContent>
  <xr:revisionPtr revIDLastSave="0" documentId="13_ncr:1_{D81874B7-CD38-4E5B-A7E2-D49E4ADA62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Рус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16" i="1" l="1"/>
  <c r="F17" i="1"/>
  <c r="F13" i="1" l="1"/>
  <c r="F12" i="1"/>
  <c r="F11" i="1"/>
  <c r="F10" i="1" l="1"/>
  <c r="F9" i="1"/>
  <c r="F8" i="1"/>
  <c r="F5" i="1"/>
</calcChain>
</file>

<file path=xl/sharedStrings.xml><?xml version="1.0" encoding="utf-8"?>
<sst xmlns="http://schemas.openxmlformats.org/spreadsheetml/2006/main" count="43" uniqueCount="38">
  <si>
    <t xml:space="preserve"> </t>
  </si>
  <si>
    <t>Наименование показателей</t>
  </si>
  <si>
    <t>млн. т-км</t>
  </si>
  <si>
    <t>млн. пасс-км</t>
  </si>
  <si>
    <t>тыс. чел</t>
  </si>
  <si>
    <t>тыс.чел</t>
  </si>
  <si>
    <t>Единица измерения</t>
  </si>
  <si>
    <t>% выполнения</t>
  </si>
  <si>
    <t>ед.изм</t>
  </si>
  <si>
    <t>период</t>
  </si>
  <si>
    <t>6.</t>
  </si>
  <si>
    <t>км.</t>
  </si>
  <si>
    <t>7.</t>
  </si>
  <si>
    <t>соотношение,             в %</t>
  </si>
  <si>
    <t>тыс. тонн</t>
  </si>
  <si>
    <t>Пассажирооборот, млн. пасс-км</t>
  </si>
  <si>
    <t>1.</t>
  </si>
  <si>
    <t>2.</t>
  </si>
  <si>
    <t>3.</t>
  </si>
  <si>
    <t>4.</t>
  </si>
  <si>
    <t>5.</t>
  </si>
  <si>
    <t>Эксплутационная длина железных дорог, км</t>
  </si>
  <si>
    <t xml:space="preserve">в том числе электрифицированных дорог, км </t>
  </si>
  <si>
    <t>8.</t>
  </si>
  <si>
    <t>9.</t>
  </si>
  <si>
    <t>10.</t>
  </si>
  <si>
    <t>Созданы новые рабочие места</t>
  </si>
  <si>
    <t>Общее количество сотрудников, тыс. человек</t>
  </si>
  <si>
    <t>Доход, млрд. сум</t>
  </si>
  <si>
    <t>11.</t>
  </si>
  <si>
    <t>Перевезено грузов, млн.тонн</t>
  </si>
  <si>
    <t>Отправлено грузов, млн. тонн</t>
  </si>
  <si>
    <t>Отправлено пассажиров, млн. чел.</t>
  </si>
  <si>
    <t>Перевезено пассажиров, млн. чел.</t>
  </si>
  <si>
    <t>9 мес 2021г</t>
  </si>
  <si>
    <t>9 мес 2022г</t>
  </si>
  <si>
    <t>Грузооборот, млрд. т-км</t>
  </si>
  <si>
    <t xml:space="preserve"> Информация по итогам работы АО «Узбекистон темир йуллари» 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</si>
</sst>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Общая длина пути</a:t>
            </a:r>
          </a:p>
        </c:rich>
      </c:tx>
      <c:layout>
        <c:manualLayout>
          <c:xMode val="edge"/>
          <c:yMode val="edge"/>
          <c:x val="0.36716221641005808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205767013719225E-2"/>
          <c:y val="0.15709380321774211"/>
          <c:w val="0.71503227465489805"/>
          <c:h val="0.737486845946244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'Рус '!$D$15</c:f>
              <c:strCache>
                <c:ptCount val="1"/>
                <c:pt idx="0">
                  <c:v>9 мес 2021г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232354517060676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8F-46BE-A504-16D4610E71A4}"/>
                </c:ext>
              </c:extLst>
            </c:dLbl>
            <c:dLbl>
              <c:idx val="1"/>
              <c:layout>
                <c:manualLayout>
                  <c:x val="0"/>
                  <c:y val="0.10432243623132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8F-46BE-A504-16D4610E7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'Рус '!$B$16:$C$17</c:f>
              <c:multiLvlStrCache>
                <c:ptCount val="2"/>
                <c:lvl>
                  <c:pt idx="0">
                    <c:v>км.</c:v>
                  </c:pt>
                  <c:pt idx="1">
                    <c:v>км.</c:v>
                  </c:pt>
                </c:lvl>
                <c:lvl>
                  <c:pt idx="0">
                    <c:v>Эксплутационная длина железных дорог, км</c:v>
                  </c:pt>
                  <c:pt idx="1">
                    <c:v>в том числе электрифицированных дорог, км </c:v>
                  </c:pt>
                </c:lvl>
              </c:multiLvlStrCache>
            </c:multiLvlStrRef>
          </c:cat>
          <c:val>
            <c:numRef>
              <c:f>'Рус '!$D$16:$D$17</c:f>
              <c:numCache>
                <c:formatCode>General</c:formatCode>
                <c:ptCount val="2"/>
                <c:pt idx="0">
                  <c:v>4732.7</c:v>
                </c:pt>
                <c:pt idx="1">
                  <c:v>1830.3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F-46BE-A504-16D4610E71A4}"/>
            </c:ext>
          </c:extLst>
        </c:ser>
        <c:ser>
          <c:idx val="1"/>
          <c:order val="1"/>
          <c:tx>
            <c:strRef>
              <c:f>'Рус '!$E$15</c:f>
              <c:strCache>
                <c:ptCount val="1"/>
                <c:pt idx="0">
                  <c:v>9 мес 2022г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18493522786461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8F-46BE-A504-16D4610E71A4}"/>
                </c:ext>
              </c:extLst>
            </c:dLbl>
            <c:dLbl>
              <c:idx val="1"/>
              <c:layout>
                <c:manualLayout>
                  <c:x val="2.6099932325136122E-3"/>
                  <c:y val="9.9580507311718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8F-46BE-A504-16D4610E7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'Рус '!$B$16:$C$17</c:f>
              <c:multiLvlStrCache>
                <c:ptCount val="2"/>
                <c:lvl>
                  <c:pt idx="0">
                    <c:v>км.</c:v>
                  </c:pt>
                  <c:pt idx="1">
                    <c:v>км.</c:v>
                  </c:pt>
                </c:lvl>
                <c:lvl>
                  <c:pt idx="0">
                    <c:v>Эксплутационная длина железных дорог, км</c:v>
                  </c:pt>
                  <c:pt idx="1">
                    <c:v>в том числе электрифицированных дорог, км </c:v>
                  </c:pt>
                </c:lvl>
              </c:multiLvlStrCache>
            </c:multiLvlStrRef>
          </c:cat>
          <c:val>
            <c:numRef>
              <c:f>'Рус '!$E$16:$E$17</c:f>
              <c:numCache>
                <c:formatCode>0.0</c:formatCode>
                <c:ptCount val="2"/>
                <c:pt idx="0" formatCode="General">
                  <c:v>4732.8</c:v>
                </c:pt>
                <c:pt idx="1">
                  <c:v>1929.21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8F-46BE-A504-16D4610E7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476160"/>
        <c:axId val="28477696"/>
        <c:axId val="0"/>
      </c:bar3DChart>
      <c:catAx>
        <c:axId val="2847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477696"/>
        <c:crosses val="autoZero"/>
        <c:auto val="1"/>
        <c:lblAlgn val="ctr"/>
        <c:lblOffset val="100"/>
        <c:noMultiLvlLbl val="0"/>
      </c:catAx>
      <c:valAx>
        <c:axId val="2847769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847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14643659421825"/>
          <c:y val="7.5310785647982811E-2"/>
          <c:w val="0.19707181184245776"/>
          <c:h val="0.874632621098824"/>
        </c:manualLayout>
      </c:layout>
      <c:overlay val="0"/>
      <c:txPr>
        <a:bodyPr/>
        <a:lstStyle/>
        <a:p>
          <a:pPr>
            <a:defRPr b="1" i="0" baseline="0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2000">
          <a:schemeClr val="accent1">
            <a:tint val="66000"/>
            <a:satMod val="160000"/>
          </a:schemeClr>
        </a:gs>
        <a:gs pos="86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>
                <a:solidFill>
                  <a:schemeClr val="tx1"/>
                </a:solidFill>
              </a:rPr>
              <a:t>Перевозка грузов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038892915521251"/>
          <c:y val="0.14528512980745073"/>
          <c:w val="0.73066508883539316"/>
          <c:h val="0.704109204253040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'Рус '!$D$4</c:f>
              <c:strCache>
                <c:ptCount val="1"/>
                <c:pt idx="0">
                  <c:v>9 мес 2021г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3564959914828029E-2"/>
                  <c:y val="-2.984681793843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A2-4253-A267-BD8E19916534}"/>
                </c:ext>
              </c:extLst>
            </c:dLbl>
            <c:dLbl>
              <c:idx val="1"/>
              <c:layout>
                <c:manualLayout>
                  <c:x val="-2.8791384265848555E-2"/>
                  <c:y val="-9.326401068757614E-3"/>
                </c:manualLayout>
              </c:layout>
              <c:tx>
                <c:rich>
                  <a:bodyPr/>
                  <a:lstStyle/>
                  <a:p>
                    <a:fld id="{6BC9ACC5-C265-4F23-9E6C-03858818C3BB}" type="VALUE">
                      <a:rPr lang="en-US" sz="1000" b="1" i="0" baseline="0">
                        <a:solidFill>
                          <a:schemeClr val="tx1"/>
                        </a:solidFill>
                      </a:rPr>
                      <a:pPr/>
                      <a:t>[ЗНАЧЕНИЕ]</a:t>
                    </a:fld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DA2-4253-A267-BD8E19916534}"/>
                </c:ext>
              </c:extLst>
            </c:dLbl>
            <c:dLbl>
              <c:idx val="2"/>
              <c:layout>
                <c:manualLayout>
                  <c:x val="-1.0473315517701443E-2"/>
                  <c:y val="-9.5639947977893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B-4221-97E5-13523C6982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'Рус '!$B$5:$C$7</c:f>
              <c:multiLvlStrCache>
                <c:ptCount val="3"/>
                <c:lvl>
                  <c:pt idx="0">
                    <c:v>тыс. тонн</c:v>
                  </c:pt>
                  <c:pt idx="1">
                    <c:v>тыс. тонн</c:v>
                  </c:pt>
                  <c:pt idx="2">
                    <c:v>млн. т-км</c:v>
                  </c:pt>
                </c:lvl>
                <c:lvl>
                  <c:pt idx="0">
                    <c:v>Отправлено грузов, млн. тонн</c:v>
                  </c:pt>
                  <c:pt idx="1">
                    <c:v>Перевезено грузов, млн.тонн</c:v>
                  </c:pt>
                  <c:pt idx="2">
                    <c:v>Грузооборот, млрд. т-км</c:v>
                  </c:pt>
                </c:lvl>
              </c:multiLvlStrCache>
            </c:multiLvlStrRef>
          </c:cat>
          <c:val>
            <c:numRef>
              <c:f>'Рус '!$D$5:$D$7</c:f>
              <c:numCache>
                <c:formatCode>0.0</c:formatCode>
                <c:ptCount val="3"/>
                <c:pt idx="0">
                  <c:v>53418.6</c:v>
                </c:pt>
                <c:pt idx="1">
                  <c:v>72974.7</c:v>
                </c:pt>
                <c:pt idx="2">
                  <c:v>18516.8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2-4253-A267-BD8E19916534}"/>
            </c:ext>
          </c:extLst>
        </c:ser>
        <c:ser>
          <c:idx val="1"/>
          <c:order val="1"/>
          <c:tx>
            <c:strRef>
              <c:f>'Рус '!$E$4</c:f>
              <c:strCache>
                <c:ptCount val="1"/>
                <c:pt idx="0">
                  <c:v>9 мес 2022г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3009453610428121E-2"/>
                  <c:y val="-1.2791654774429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A2-4253-A267-BD8E19916534}"/>
                </c:ext>
              </c:extLst>
            </c:dLbl>
            <c:dLbl>
              <c:idx val="1"/>
              <c:layout>
                <c:manualLayout>
                  <c:x val="2.8791384265848458E-2"/>
                  <c:y val="-1.0517005460513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A2-4253-A267-BD8E19916534}"/>
                </c:ext>
              </c:extLst>
            </c:dLbl>
            <c:dLbl>
              <c:idx val="2"/>
              <c:layout>
                <c:manualLayout>
                  <c:x val="4.9748248709081302E-2"/>
                  <c:y val="-9.56399479778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4B-4221-97E5-13523C6982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'Рус '!$B$5:$C$7</c:f>
              <c:multiLvlStrCache>
                <c:ptCount val="3"/>
                <c:lvl>
                  <c:pt idx="0">
                    <c:v>тыс. тонн</c:v>
                  </c:pt>
                  <c:pt idx="1">
                    <c:v>тыс. тонн</c:v>
                  </c:pt>
                  <c:pt idx="2">
                    <c:v>млн. т-км</c:v>
                  </c:pt>
                </c:lvl>
                <c:lvl>
                  <c:pt idx="0">
                    <c:v>Отправлено грузов, млн. тонн</c:v>
                  </c:pt>
                  <c:pt idx="1">
                    <c:v>Перевезено грузов, млн.тонн</c:v>
                  </c:pt>
                  <c:pt idx="2">
                    <c:v>Грузооборот, млрд. т-км</c:v>
                  </c:pt>
                </c:lvl>
              </c:multiLvlStrCache>
            </c:multiLvlStrRef>
          </c:cat>
          <c:val>
            <c:numRef>
              <c:f>'Рус '!$E$5:$E$7</c:f>
              <c:numCache>
                <c:formatCode>0.0</c:formatCode>
                <c:ptCount val="3"/>
                <c:pt idx="0">
                  <c:v>54987.1</c:v>
                </c:pt>
                <c:pt idx="1">
                  <c:v>75193.2</c:v>
                </c:pt>
                <c:pt idx="2">
                  <c:v>19121.599999999999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2-4253-A267-BD8E19916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778496"/>
        <c:axId val="28780032"/>
        <c:axId val="0"/>
      </c:bar3DChart>
      <c:catAx>
        <c:axId val="28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780032"/>
        <c:crosses val="autoZero"/>
        <c:auto val="1"/>
        <c:lblAlgn val="ctr"/>
        <c:lblOffset val="100"/>
        <c:noMultiLvlLbl val="0"/>
      </c:catAx>
      <c:valAx>
        <c:axId val="2878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77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36718629196405"/>
          <c:y val="0.11592013537194526"/>
          <c:w val="0.16110503675175183"/>
          <c:h val="0.811852877143332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>
                <a:solidFill>
                  <a:schemeClr val="tx1"/>
                </a:solidFill>
              </a:rPr>
              <a:t>Перевозка пассажиров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554194964069256"/>
          <c:y val="0.13028709760377463"/>
          <c:w val="0.79744993993204349"/>
          <c:h val="0.606196258945180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'Рус '!$D$15</c:f>
              <c:strCache>
                <c:ptCount val="1"/>
                <c:pt idx="0">
                  <c:v>9 мес 2021г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396467834819938E-2"/>
                  <c:y val="-3.4971488187615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8-42D1-8D7F-C02B5EDD1CCB}"/>
                </c:ext>
              </c:extLst>
            </c:dLbl>
            <c:dLbl>
              <c:idx val="1"/>
              <c:layout>
                <c:manualLayout>
                  <c:x val="-8.2165299329696063E-3"/>
                  <c:y val="-2.698841536147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8-42D1-8D7F-C02B5EDD1CCB}"/>
                </c:ext>
              </c:extLst>
            </c:dLbl>
            <c:dLbl>
              <c:idx val="2"/>
              <c:layout>
                <c:manualLayout>
                  <c:x val="-2.7388325281421641E-2"/>
                  <c:y val="-3.428877969090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39577779634284E-2"/>
                      <c:h val="6.90367932625371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458-42D1-8D7F-C02B5EDD1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'Рус '!$B$8:$C$10</c:f>
              <c:multiLvlStrCache>
                <c:ptCount val="3"/>
                <c:lvl>
                  <c:pt idx="0">
                    <c:v>млн. пасс-км</c:v>
                  </c:pt>
                  <c:pt idx="1">
                    <c:v>тыс. чел</c:v>
                  </c:pt>
                  <c:pt idx="2">
                    <c:v>тыс.чел</c:v>
                  </c:pt>
                </c:lvl>
                <c:lvl>
                  <c:pt idx="0">
                    <c:v>Пассажирооборот, млн. пасс-км</c:v>
                  </c:pt>
                  <c:pt idx="1">
                    <c:v>Отправлено пассажиров, млн. чел.</c:v>
                  </c:pt>
                  <c:pt idx="2">
                    <c:v>Перевезено пассажиров, млн. чел.</c:v>
                  </c:pt>
                </c:lvl>
              </c:multiLvlStrCache>
            </c:multiLvlStrRef>
          </c:cat>
          <c:val>
            <c:numRef>
              <c:f>'Рус '!$D$8:$D$10</c:f>
              <c:numCache>
                <c:formatCode>0.0</c:formatCode>
                <c:ptCount val="3"/>
                <c:pt idx="0">
                  <c:v>2254.1999999999998</c:v>
                </c:pt>
                <c:pt idx="1">
                  <c:v>5836.5</c:v>
                </c:pt>
                <c:pt idx="2">
                  <c:v>5845.9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8-42D1-8D7F-C02B5EDD1CCB}"/>
            </c:ext>
          </c:extLst>
        </c:ser>
        <c:ser>
          <c:idx val="1"/>
          <c:order val="1"/>
          <c:tx>
            <c:strRef>
              <c:f>'Рус '!$E$15</c:f>
              <c:strCache>
                <c:ptCount val="1"/>
                <c:pt idx="0">
                  <c:v>9 мес 2022г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226993445685797E-2"/>
                  <c:y val="-3.22493348801405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8-42D1-8D7F-C02B5EDD1CCB}"/>
                </c:ext>
              </c:extLst>
            </c:dLbl>
            <c:dLbl>
              <c:idx val="1"/>
              <c:layout>
                <c:manualLayout>
                  <c:x val="3.2866119731878023E-2"/>
                  <c:y val="-4.51761195674722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58-42D1-8D7F-C02B5EDD1CCB}"/>
                </c:ext>
              </c:extLst>
            </c:dLbl>
            <c:dLbl>
              <c:idx val="2"/>
              <c:layout>
                <c:manualLayout>
                  <c:x val="2.4530547160509487E-2"/>
                  <c:y val="-4.218515001037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58-42D1-8D7F-C02B5EDD1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'Рус '!$B$8:$C$10</c:f>
              <c:multiLvlStrCache>
                <c:ptCount val="3"/>
                <c:lvl>
                  <c:pt idx="0">
                    <c:v>млн. пасс-км</c:v>
                  </c:pt>
                  <c:pt idx="1">
                    <c:v>тыс. чел</c:v>
                  </c:pt>
                  <c:pt idx="2">
                    <c:v>тыс.чел</c:v>
                  </c:pt>
                </c:lvl>
                <c:lvl>
                  <c:pt idx="0">
                    <c:v>Пассажирооборот, млн. пасс-км</c:v>
                  </c:pt>
                  <c:pt idx="1">
                    <c:v>Отправлено пассажиров, млн. чел.</c:v>
                  </c:pt>
                  <c:pt idx="2">
                    <c:v>Перевезено пассажиров, млн. чел.</c:v>
                  </c:pt>
                </c:lvl>
              </c:multiLvlStrCache>
            </c:multiLvlStrRef>
          </c:cat>
          <c:val>
            <c:numRef>
              <c:f>'Рус '!$E$8:$E$10</c:f>
              <c:numCache>
                <c:formatCode>0.0</c:formatCode>
                <c:ptCount val="3"/>
                <c:pt idx="0">
                  <c:v>2611.4</c:v>
                </c:pt>
                <c:pt idx="1">
                  <c:v>6674.3</c:v>
                </c:pt>
                <c:pt idx="2">
                  <c:v>6749.6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8-42D1-8D7F-C02B5EDD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213056"/>
        <c:axId val="29214592"/>
        <c:axId val="0"/>
      </c:bar3DChart>
      <c:catAx>
        <c:axId val="292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14592"/>
        <c:crosses val="autoZero"/>
        <c:auto val="1"/>
        <c:lblAlgn val="ctr"/>
        <c:lblOffset val="100"/>
        <c:noMultiLvlLbl val="0"/>
      </c:catAx>
      <c:valAx>
        <c:axId val="2921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1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491244112026"/>
          <c:y val="6.7111578181464682E-2"/>
          <c:w val="0.17799370247380486"/>
          <c:h val="0.830446890076742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>
                <a:solidFill>
                  <a:schemeClr val="tx1"/>
                </a:solidFill>
              </a:rPr>
              <a:t>Социальные вопрсы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1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081714785651793"/>
          <c:y val="0.12078703703703704"/>
          <c:w val="0.7745925420248404"/>
          <c:h val="0.5937193788276463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'!$B$11:$B$13</c:f>
              <c:strCache>
                <c:ptCount val="3"/>
                <c:pt idx="0">
                  <c:v>Общее количество сотрудников, тыс. человек</c:v>
                </c:pt>
                <c:pt idx="1">
                  <c:v>Созданы новые рабочие места</c:v>
                </c:pt>
                <c:pt idx="2">
                  <c:v>Доход, млрд. сум</c:v>
                </c:pt>
              </c:strCache>
            </c:strRef>
          </c:cat>
          <c:val>
            <c:numRef>
              <c:f>'Рус '!$C$11:$C$13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8789-40A8-93D1-7FD3C5AD0154}"/>
            </c:ext>
          </c:extLst>
        </c:ser>
        <c:ser>
          <c:idx val="1"/>
          <c:order val="1"/>
          <c:tx>
            <c:strRef>
              <c:f>'Рус '!$D$4</c:f>
              <c:strCache>
                <c:ptCount val="1"/>
                <c:pt idx="0">
                  <c:v>9 мес 2021г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644E-3"/>
                  <c:y val="-5.5555555555555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89-40A8-93D1-7FD3C5AD0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'!$B$11:$B$13</c:f>
              <c:strCache>
                <c:ptCount val="3"/>
                <c:pt idx="0">
                  <c:v>Общее количество сотрудников, тыс. человек</c:v>
                </c:pt>
                <c:pt idx="1">
                  <c:v>Созданы новые рабочие места</c:v>
                </c:pt>
                <c:pt idx="2">
                  <c:v>Доход, млрд. сум</c:v>
                </c:pt>
              </c:strCache>
            </c:strRef>
          </c:cat>
          <c:val>
            <c:numRef>
              <c:f>'Рус '!$D$11:$D$13</c:f>
              <c:numCache>
                <c:formatCode>0</c:formatCode>
                <c:ptCount val="3"/>
                <c:pt idx="0" formatCode="0.00">
                  <c:v>84.17</c:v>
                </c:pt>
                <c:pt idx="1">
                  <c:v>132</c:v>
                </c:pt>
                <c:pt idx="2" formatCode="#\ ##0.0">
                  <c:v>8118.8540000000003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9-40A8-93D1-7FD3C5AD0154}"/>
            </c:ext>
          </c:extLst>
        </c:ser>
        <c:ser>
          <c:idx val="2"/>
          <c:order val="2"/>
          <c:tx>
            <c:strRef>
              <c:f>'Рус '!$E$4</c:f>
              <c:strCache>
                <c:ptCount val="1"/>
                <c:pt idx="0">
                  <c:v>9 мес 2022г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23E-2"/>
                  <c:y val="-1.8518518518518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89-40A8-93D1-7FD3C5AD0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'!$B$11:$B$13</c:f>
              <c:strCache>
                <c:ptCount val="3"/>
                <c:pt idx="0">
                  <c:v>Общее количество сотрудников, тыс. человек</c:v>
                </c:pt>
                <c:pt idx="1">
                  <c:v>Созданы новые рабочие места</c:v>
                </c:pt>
                <c:pt idx="2">
                  <c:v>Доход, млрд. сум</c:v>
                </c:pt>
              </c:strCache>
            </c:strRef>
          </c:cat>
          <c:val>
            <c:numRef>
              <c:f>'Рус '!$E$11:$E$13</c:f>
              <c:numCache>
                <c:formatCode>0</c:formatCode>
                <c:ptCount val="3"/>
                <c:pt idx="0" formatCode="0.00">
                  <c:v>77.212999999999994</c:v>
                </c:pt>
                <c:pt idx="1">
                  <c:v>1500</c:v>
                </c:pt>
                <c:pt idx="2" formatCode="#\ ##0.0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9-40A8-93D1-7FD3C5AD01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29125632"/>
        <c:axId val="29152000"/>
        <c:axId val="0"/>
      </c:bar3DChart>
      <c:catAx>
        <c:axId val="291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152000"/>
        <c:crosses val="autoZero"/>
        <c:auto val="1"/>
        <c:lblAlgn val="ctr"/>
        <c:lblOffset val="100"/>
        <c:noMultiLvlLbl val="0"/>
      </c:catAx>
      <c:valAx>
        <c:axId val="2915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12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3375962379702551"/>
          <c:y val="0.16745297462817138"/>
          <c:w val="0.16346259842519689"/>
          <c:h val="0.753473315835520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111740</xdr:colOff>
      <xdr:row>9</xdr:row>
      <xdr:rowOff>253420</xdr:rowOff>
    </xdr:from>
    <xdr:to>
      <xdr:col>13</xdr:col>
      <xdr:colOff>437030</xdr:colOff>
      <xdr:row>17</xdr:row>
      <xdr:rowOff>100852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952501</xdr:colOff>
      <xdr:row>19</xdr:row>
      <xdr:rowOff>11206</xdr:rowOff>
    </xdr:from>
    <xdr:to>
      <xdr:col>9</xdr:col>
      <xdr:colOff>0</xdr:colOff>
      <xdr:row>33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112059</xdr:colOff>
      <xdr:row>2</xdr:row>
      <xdr:rowOff>22411</xdr:rowOff>
    </xdr:from>
    <xdr:to>
      <xdr:col>13</xdr:col>
      <xdr:colOff>481853</xdr:colOff>
      <xdr:row>9</xdr:row>
      <xdr:rowOff>156882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33619</xdr:colOff>
      <xdr:row>18</xdr:row>
      <xdr:rowOff>145676</xdr:rowOff>
    </xdr:from>
    <xdr:to>
      <xdr:col>3</xdr:col>
      <xdr:colOff>403413</xdr:colOff>
      <xdr:row>32</xdr:row>
      <xdr:rowOff>179295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topLeftCell="A7" zoomScale="85" zoomScaleNormal="85" workbookViewId="0">
      <selection activeCell="D14" sqref="D14:E14"/>
    </sheetView>
  </sheetViews>
  <sheetFormatPr defaultRowHeight="15" x14ac:dyDescent="0.25"/>
  <cols>
    <col min="1" max="1" width="4.85546875" customWidth="1"/>
    <col min="2" max="2" width="58.42578125" customWidth="1"/>
    <col min="3" max="3" width="14.140625" customWidth="1"/>
    <col min="4" max="4" width="20.140625" customWidth="1"/>
    <col min="5" max="5" width="20.42578125" customWidth="1"/>
    <col min="6" max="6" width="19.140625" customWidth="1"/>
  </cols>
  <sheetData>
    <row r="1" spans="1:8" ht="18.75" x14ac:dyDescent="0.25">
      <c r="A1" s="23"/>
      <c r="B1" s="23"/>
      <c r="C1" s="23"/>
      <c r="D1" s="23"/>
      <c r="E1" s="23"/>
      <c r="F1" s="23"/>
      <c r="G1" s="23"/>
      <c r="H1" s="23"/>
    </row>
    <row r="2" spans="1:8" ht="36" customHeight="1" x14ac:dyDescent="0.25">
      <c r="A2" s="24" t="s">
        <v>37</v>
      </c>
      <c r="B2" s="24"/>
      <c r="C2" s="24"/>
      <c r="D2" s="24"/>
      <c r="E2" s="24"/>
      <c r="F2" s="24"/>
      <c r="G2" s="23"/>
      <c r="H2" s="23"/>
    </row>
    <row r="3" spans="1:8" ht="18.600000000000001" customHeight="1" x14ac:dyDescent="0.3">
      <c r="A3" s="21" t="s">
        <v>0</v>
      </c>
      <c r="B3" s="22" t="s">
        <v>1</v>
      </c>
      <c r="C3" s="22" t="s">
        <v>6</v>
      </c>
      <c r="D3" s="25" t="s">
        <v>9</v>
      </c>
      <c r="E3" s="25"/>
      <c r="F3" s="22" t="s">
        <v>7</v>
      </c>
      <c r="G3" s="1"/>
      <c r="H3" s="1"/>
    </row>
    <row r="4" spans="1:8" ht="67.900000000000006" customHeight="1" x14ac:dyDescent="0.25">
      <c r="A4" s="21"/>
      <c r="B4" s="22"/>
      <c r="C4" s="22"/>
      <c r="D4" s="12" t="s">
        <v>34</v>
      </c>
      <c r="E4" s="12" t="s">
        <v>35</v>
      </c>
      <c r="F4" s="22"/>
      <c r="G4" s="20"/>
      <c r="H4" s="20"/>
    </row>
    <row r="5" spans="1:8" ht="18.75" x14ac:dyDescent="0.25">
      <c r="A5" s="13" t="s">
        <v>16</v>
      </c>
      <c r="B5" s="13" t="s">
        <v>31</v>
      </c>
      <c r="C5" s="8" t="s">
        <v>14</v>
      </c>
      <c r="D5" s="3">
        <v>53418.6</v>
      </c>
      <c r="E5" s="3">
        <v>54987.1</v>
      </c>
      <c r="F5" s="4">
        <f t="shared" ref="F5:F13" si="0">E5/D5*100</f>
        <v>102.93624318121404</v>
      </c>
      <c r="G5" s="20"/>
      <c r="H5" s="20"/>
    </row>
    <row r="6" spans="1:8" ht="18.75" x14ac:dyDescent="0.25">
      <c r="A6" s="13" t="s">
        <v>17</v>
      </c>
      <c r="B6" s="13" t="s">
        <v>30</v>
      </c>
      <c r="C6" s="8" t="s">
        <v>14</v>
      </c>
      <c r="D6" s="3">
        <v>72974.7</v>
      </c>
      <c r="E6" s="3">
        <v>75193.2</v>
      </c>
      <c r="F6" s="4">
        <f>E6/D6*100</f>
        <v>103.04009471775835</v>
      </c>
      <c r="G6" s="2"/>
      <c r="H6" s="2"/>
    </row>
    <row r="7" spans="1:8" ht="18.75" x14ac:dyDescent="0.25">
      <c r="A7" s="13" t="s">
        <v>18</v>
      </c>
      <c r="B7" s="14" t="s">
        <v>36</v>
      </c>
      <c r="C7" s="8" t="s">
        <v>2</v>
      </c>
      <c r="D7" s="3">
        <v>18516.8</v>
      </c>
      <c r="E7" s="3">
        <v>19121.599999999999</v>
      </c>
      <c r="F7" s="4">
        <f t="shared" si="0"/>
        <v>103.2662231055042</v>
      </c>
      <c r="G7" s="20"/>
      <c r="H7" s="20"/>
    </row>
    <row r="8" spans="1:8" ht="29.25" customHeight="1" x14ac:dyDescent="0.25">
      <c r="A8" s="13" t="s">
        <v>19</v>
      </c>
      <c r="B8" s="13" t="s">
        <v>15</v>
      </c>
      <c r="C8" s="8" t="s">
        <v>3</v>
      </c>
      <c r="D8" s="3">
        <v>2254.1999999999998</v>
      </c>
      <c r="E8" s="3">
        <v>2611.4</v>
      </c>
      <c r="F8" s="4">
        <f t="shared" si="0"/>
        <v>115.84597639960963</v>
      </c>
      <c r="G8" s="20"/>
      <c r="H8" s="20"/>
    </row>
    <row r="9" spans="1:8" ht="36.6" customHeight="1" x14ac:dyDescent="0.25">
      <c r="A9" s="13" t="s">
        <v>20</v>
      </c>
      <c r="B9" s="13" t="s">
        <v>32</v>
      </c>
      <c r="C9" s="8" t="s">
        <v>4</v>
      </c>
      <c r="D9" s="3">
        <v>5836.5</v>
      </c>
      <c r="E9" s="3">
        <v>6674.3</v>
      </c>
      <c r="F9" s="4">
        <f t="shared" si="0"/>
        <v>114.35449327507925</v>
      </c>
      <c r="G9" s="20"/>
      <c r="H9" s="20"/>
    </row>
    <row r="10" spans="1:8" ht="40.9" customHeight="1" x14ac:dyDescent="0.25">
      <c r="A10" s="13" t="s">
        <v>10</v>
      </c>
      <c r="B10" s="13" t="s">
        <v>33</v>
      </c>
      <c r="C10" s="8" t="s">
        <v>5</v>
      </c>
      <c r="D10" s="3">
        <v>5845.9</v>
      </c>
      <c r="E10" s="3">
        <v>6749.6</v>
      </c>
      <c r="F10" s="4">
        <f t="shared" si="0"/>
        <v>115.45869754870937</v>
      </c>
      <c r="G10" s="20"/>
      <c r="H10" s="20"/>
    </row>
    <row r="11" spans="1:8" ht="33.75" customHeight="1" x14ac:dyDescent="0.25">
      <c r="A11" s="13" t="s">
        <v>12</v>
      </c>
      <c r="B11" s="13" t="s">
        <v>27</v>
      </c>
      <c r="C11" s="8"/>
      <c r="D11" s="5">
        <v>84.17</v>
      </c>
      <c r="E11" s="5">
        <v>77.212999999999994</v>
      </c>
      <c r="F11" s="4">
        <f t="shared" si="0"/>
        <v>91.73458476892003</v>
      </c>
      <c r="G11" s="2"/>
      <c r="H11" s="2"/>
    </row>
    <row r="12" spans="1:8" ht="27" customHeight="1" x14ac:dyDescent="0.25">
      <c r="A12" s="13" t="s">
        <v>23</v>
      </c>
      <c r="B12" s="13" t="s">
        <v>26</v>
      </c>
      <c r="C12" s="8"/>
      <c r="D12" s="6">
        <v>132</v>
      </c>
      <c r="E12" s="6">
        <v>1500</v>
      </c>
      <c r="F12" s="4">
        <f t="shared" si="0"/>
        <v>1136.3636363636363</v>
      </c>
      <c r="G12" s="2"/>
      <c r="H12" s="2"/>
    </row>
    <row r="13" spans="1:8" ht="26.25" customHeight="1" x14ac:dyDescent="0.25">
      <c r="A13" s="13" t="s">
        <v>24</v>
      </c>
      <c r="B13" s="13" t="s">
        <v>28</v>
      </c>
      <c r="C13" s="8"/>
      <c r="D13" s="7">
        <v>8118.8540000000003</v>
      </c>
      <c r="E13" s="7">
        <v>9306</v>
      </c>
      <c r="F13" s="4">
        <f t="shared" si="0"/>
        <v>114.6220882898005</v>
      </c>
      <c r="G13" s="2"/>
      <c r="H13" s="2"/>
    </row>
    <row r="14" spans="1:8" ht="18.600000000000001" customHeight="1" x14ac:dyDescent="0.25">
      <c r="A14" s="16"/>
      <c r="B14" s="17"/>
      <c r="C14" s="18" t="s">
        <v>8</v>
      </c>
      <c r="D14" s="18" t="s">
        <v>9</v>
      </c>
      <c r="E14" s="18"/>
      <c r="F14" s="19" t="s">
        <v>13</v>
      </c>
    </row>
    <row r="15" spans="1:8" ht="19.5" x14ac:dyDescent="0.25">
      <c r="A15" s="16"/>
      <c r="B15" s="17"/>
      <c r="C15" s="18"/>
      <c r="D15" s="12" t="s">
        <v>34</v>
      </c>
      <c r="E15" s="12" t="s">
        <v>35</v>
      </c>
      <c r="F15" s="19"/>
    </row>
    <row r="16" spans="1:8" ht="37.5" x14ac:dyDescent="0.3">
      <c r="A16" s="13" t="s">
        <v>25</v>
      </c>
      <c r="B16" s="13" t="s">
        <v>21</v>
      </c>
      <c r="C16" s="11" t="s">
        <v>11</v>
      </c>
      <c r="D16" s="9">
        <v>4732.7</v>
      </c>
      <c r="E16" s="9">
        <v>4732.8</v>
      </c>
      <c r="F16" s="15">
        <f>E16/D16*100</f>
        <v>100.00211295877619</v>
      </c>
    </row>
    <row r="17" spans="1:6" ht="37.5" x14ac:dyDescent="0.3">
      <c r="A17" s="13" t="s">
        <v>29</v>
      </c>
      <c r="B17" s="13" t="s">
        <v>22</v>
      </c>
      <c r="C17" s="11" t="s">
        <v>11</v>
      </c>
      <c r="D17" s="9">
        <v>1830.3</v>
      </c>
      <c r="E17" s="10">
        <v>1929.21</v>
      </c>
      <c r="F17" s="15">
        <f>E17/D17*100</f>
        <v>105.404032125881</v>
      </c>
    </row>
  </sheetData>
  <mergeCells count="20">
    <mergeCell ref="A1:F1"/>
    <mergeCell ref="A2:F2"/>
    <mergeCell ref="G1:G2"/>
    <mergeCell ref="H1:H2"/>
    <mergeCell ref="F3:F4"/>
    <mergeCell ref="C3:C4"/>
    <mergeCell ref="D3:E3"/>
    <mergeCell ref="G7:H7"/>
    <mergeCell ref="G8:H8"/>
    <mergeCell ref="A3:A4"/>
    <mergeCell ref="B3:B4"/>
    <mergeCell ref="G4:H4"/>
    <mergeCell ref="G5:H5"/>
    <mergeCell ref="A14:A15"/>
    <mergeCell ref="B14:B15"/>
    <mergeCell ref="C14:C15"/>
    <mergeCell ref="F14:F15"/>
    <mergeCell ref="G9:H9"/>
    <mergeCell ref="G10:H10"/>
    <mergeCell ref="D14:E14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Суннат</cp:lastModifiedBy>
  <cp:lastPrinted>2022-10-14T10:21:11Z</cp:lastPrinted>
  <dcterms:created xsi:type="dcterms:W3CDTF">2017-09-22T04:10:05Z</dcterms:created>
  <dcterms:modified xsi:type="dcterms:W3CDTF">2022-11-04T08:23:51Z</dcterms:modified>
</cp:coreProperties>
</file>