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00"/>
  </bookViews>
  <sheets>
    <sheet name="ЭП-1" sheetId="40" r:id="rId1"/>
  </sheets>
  <calcPr calcId="145621"/>
</workbook>
</file>

<file path=xl/calcChain.xml><?xml version="1.0" encoding="utf-8"?>
<calcChain xmlns="http://schemas.openxmlformats.org/spreadsheetml/2006/main">
  <c r="G133" i="40" l="1"/>
  <c r="G132" i="40"/>
  <c r="G131" i="40"/>
  <c r="G130" i="40"/>
  <c r="G129" i="40"/>
  <c r="G128" i="40"/>
  <c r="G127" i="40"/>
  <c r="G126" i="40"/>
  <c r="G125" i="40"/>
  <c r="G124" i="40"/>
  <c r="G123" i="40"/>
  <c r="G122" i="40"/>
  <c r="G121" i="40"/>
  <c r="G120" i="40"/>
  <c r="G119" i="40"/>
  <c r="G118" i="40"/>
  <c r="G117" i="40"/>
  <c r="G116" i="40"/>
  <c r="G115" i="40"/>
  <c r="G114" i="40"/>
  <c r="G113" i="40"/>
  <c r="G112" i="40"/>
  <c r="G111" i="40"/>
  <c r="G110" i="40"/>
  <c r="G109" i="40"/>
  <c r="G108" i="40"/>
  <c r="G107" i="40"/>
  <c r="G106" i="40"/>
  <c r="G105" i="40"/>
  <c r="G104" i="40"/>
  <c r="G103" i="40"/>
  <c r="G102" i="40"/>
  <c r="G101" i="40"/>
  <c r="G100" i="40"/>
  <c r="G99" i="40"/>
  <c r="G98" i="40"/>
  <c r="G97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7" i="40"/>
</calcChain>
</file>

<file path=xl/sharedStrings.xml><?xml version="1.0" encoding="utf-8"?>
<sst xmlns="http://schemas.openxmlformats.org/spreadsheetml/2006/main" count="270" uniqueCount="145">
  <si>
    <t>Наименование товара</t>
  </si>
  <si>
    <t>Ед. измерения</t>
  </si>
  <si>
    <t>Количество</t>
  </si>
  <si>
    <t>Сырье и материалы:</t>
  </si>
  <si>
    <t xml:space="preserve">Приобретенные на 2021 год
(количество) </t>
  </si>
  <si>
    <t>в том числе:</t>
  </si>
  <si>
    <t>метр</t>
  </si>
  <si>
    <t>кг</t>
  </si>
  <si>
    <t>литр</t>
  </si>
  <si>
    <t>тн</t>
  </si>
  <si>
    <t>шт</t>
  </si>
  <si>
    <t>Песок</t>
  </si>
  <si>
    <t>м3</t>
  </si>
  <si>
    <t>Профнастил</t>
  </si>
  <si>
    <t>Электроды</t>
  </si>
  <si>
    <t>Пиломатериал</t>
  </si>
  <si>
    <t>Уголь</t>
  </si>
  <si>
    <t>Проволока вязальная</t>
  </si>
  <si>
    <t>1 квартал</t>
  </si>
  <si>
    <t>2 квартал</t>
  </si>
  <si>
    <t>3 квартал</t>
  </si>
  <si>
    <t>4 квартал</t>
  </si>
  <si>
    <t>Изолента ПВХ</t>
  </si>
  <si>
    <t>Моторное масло</t>
  </si>
  <si>
    <t>Анкерный болт(10-100,10-150,14-100,16-150)</t>
  </si>
  <si>
    <t>Анкер трехлучевой ТАС 4-4,5</t>
  </si>
  <si>
    <t>Арматура 6-16мм</t>
  </si>
  <si>
    <t>Блок анкерных болтов 12-496</t>
  </si>
  <si>
    <t>Блок стен подвалов ФСБ 9-4-6,12-4-6,24-4-6</t>
  </si>
  <si>
    <t>Блок ТС 100-4,0,100-4,5, ТС,ТСА 60-4</t>
  </si>
  <si>
    <t>Ж.Б.грузы</t>
  </si>
  <si>
    <t>Жесткая распорка</t>
  </si>
  <si>
    <t xml:space="preserve">Жесткая поперечина </t>
  </si>
  <si>
    <t>Зажимы КС</t>
  </si>
  <si>
    <t>Заземление 4-12,5м</t>
  </si>
  <si>
    <t>Изоляторы ШФ-20</t>
  </si>
  <si>
    <t>Кабельный канал 16х16</t>
  </si>
  <si>
    <t>Кабельные наконечники медные</t>
  </si>
  <si>
    <t>Канат стальной 6,2-18</t>
  </si>
  <si>
    <t>Катанка 6,5-8мм</t>
  </si>
  <si>
    <t>Кабель ВВГ</t>
  </si>
  <si>
    <t>км</t>
  </si>
  <si>
    <t>Кабель АВВГ</t>
  </si>
  <si>
    <t>Кабель КГ</t>
  </si>
  <si>
    <t>Кабель КВВГ</t>
  </si>
  <si>
    <t>Кабель АПвПУ</t>
  </si>
  <si>
    <t>Кабель АПвБВнг</t>
  </si>
  <si>
    <t>Кабель АВБШ(внг)</t>
  </si>
  <si>
    <t>Кабель АПвКаВнг</t>
  </si>
  <si>
    <t>Колпачок К6</t>
  </si>
  <si>
    <t>Компенсатор блочно полиспаста КБП 3-30,3-40</t>
  </si>
  <si>
    <t>Консоль КИС</t>
  </si>
  <si>
    <t>Коробка распределительная 85-110</t>
  </si>
  <si>
    <t>Кронштейн кабельный Р2</t>
  </si>
  <si>
    <t>Кронштейн стойка К1153ЦУТ</t>
  </si>
  <si>
    <t>Кронштейн успокоителя грузов</t>
  </si>
  <si>
    <t>Круг 16-10</t>
  </si>
  <si>
    <t>Крышка анкерного блока опор декоративных</t>
  </si>
  <si>
    <t>Крышка на лоток 50х150х3000</t>
  </si>
  <si>
    <t>Крышка для кабельного  лотка</t>
  </si>
  <si>
    <t>Лампа LED16-20-40</t>
  </si>
  <si>
    <t>Лист стальной д.2,5-3мм</t>
  </si>
  <si>
    <t>Лоток металлический ЛП 40-50-100-120-150-200-250-400</t>
  </si>
  <si>
    <t>Лоток оцинкованный НЛ-5-10-20-40</t>
  </si>
  <si>
    <t>Лоток для кабеля 150-200</t>
  </si>
  <si>
    <t>Муфта</t>
  </si>
  <si>
    <t>Надставка Г-образная н круглую опору</t>
  </si>
  <si>
    <t>Наконечник медный</t>
  </si>
  <si>
    <t>Наконечник аллюминиевый</t>
  </si>
  <si>
    <t>Несущий трос ПБСМ 70</t>
  </si>
  <si>
    <t>Опора СВ-110-3,5</t>
  </si>
  <si>
    <t>Опора СС108, 136</t>
  </si>
  <si>
    <t>Опора металлическая Н-16м</t>
  </si>
  <si>
    <t>Опора граненая для консольных кронштейнов ОГК 4,7</t>
  </si>
  <si>
    <t>Опора парковая РО26</t>
  </si>
  <si>
    <t>Оттяжка</t>
  </si>
  <si>
    <t>Полоса металлическая 4х0,4 40х0,4</t>
  </si>
  <si>
    <t>Провод АС35-50-70-95</t>
  </si>
  <si>
    <t>Провод ПБСМ 95</t>
  </si>
  <si>
    <t>Провод МФ100</t>
  </si>
  <si>
    <t>Провод ПУГНП2 ,ПУГВ</t>
  </si>
  <si>
    <t>Прожектор уличный светодиодный 20-200-300-400вт</t>
  </si>
  <si>
    <t>Рамка ГРК</t>
  </si>
  <si>
    <t>Распределительная коробка 10х10 85х85</t>
  </si>
  <si>
    <t>Светильник LED светодиодный стационарный 24/30/35</t>
  </si>
  <si>
    <t>Светильник уличный LED 100/150/200</t>
  </si>
  <si>
    <t>Светильник LED30/40/60/90/150</t>
  </si>
  <si>
    <t>Седло одинарное</t>
  </si>
  <si>
    <t>Серьга сварная</t>
  </si>
  <si>
    <t>Скоба анкеровочная</t>
  </si>
  <si>
    <t>Спуск заземления</t>
  </si>
  <si>
    <t>Строп канатный 16,5</t>
  </si>
  <si>
    <t>Торшер парковый</t>
  </si>
  <si>
    <t xml:space="preserve">Траверса </t>
  </si>
  <si>
    <t>Треугольный подвес 450/740</t>
  </si>
  <si>
    <t>Труба п/э 30,70,110</t>
  </si>
  <si>
    <t>Труба металлическая 20,25,50,60,75</t>
  </si>
  <si>
    <t>Узел крепления</t>
  </si>
  <si>
    <t>Ушко двухлапчатое</t>
  </si>
  <si>
    <t>Хомут НФТ</t>
  </si>
  <si>
    <t>Шина медная</t>
  </si>
  <si>
    <t>Шина аллюминиевая</t>
  </si>
  <si>
    <t>Штанга двойная</t>
  </si>
  <si>
    <t>Битум 90/10</t>
  </si>
  <si>
    <t>Болт+гайка+шайба М8-16</t>
  </si>
  <si>
    <t>Бур для перфоратора</t>
  </si>
  <si>
    <t>Выключатель 2х-1клавишный</t>
  </si>
  <si>
    <t>Гвозди L100-120</t>
  </si>
  <si>
    <t>Гофра шланг ПВХ 20-32</t>
  </si>
  <si>
    <t>Гофра металлическая 20-32</t>
  </si>
  <si>
    <t>Диск отрезной по металлу 180-230</t>
  </si>
  <si>
    <t>Дюралайт светодиодный LED</t>
  </si>
  <si>
    <t>Краска эмаль</t>
  </si>
  <si>
    <t>Перфорированный лоток 50х150</t>
  </si>
  <si>
    <t>Площадка прожекторная мачта</t>
  </si>
  <si>
    <t>Портландцемент</t>
  </si>
  <si>
    <t>Розетка одинарная ,двойная</t>
  </si>
  <si>
    <t>Саморезы 0,5/0,6/1,6/2,5</t>
  </si>
  <si>
    <t>Струна мерная L1700-2100,2500</t>
  </si>
  <si>
    <t>Уголок 50-63</t>
  </si>
  <si>
    <t>Щебень 5х20</t>
  </si>
  <si>
    <t xml:space="preserve">Автошины </t>
  </si>
  <si>
    <t xml:space="preserve">Аккумуляторы </t>
  </si>
  <si>
    <t xml:space="preserve">Антифриз </t>
  </si>
  <si>
    <t xml:space="preserve">Пункт распределительный </t>
  </si>
  <si>
    <t>Щит распределительный</t>
  </si>
  <si>
    <t>Щит освещения</t>
  </si>
  <si>
    <t>КТПЖ-100/27,5/0,4кВ</t>
  </si>
  <si>
    <t>Шкаф электрический АВР-630</t>
  </si>
  <si>
    <t>Счетчик энергомера</t>
  </si>
  <si>
    <t>Ограничитель перенапряжения ОПН-6</t>
  </si>
  <si>
    <t>Выключатель ВМП 10/630</t>
  </si>
  <si>
    <t>Автомат 1ф-3ф</t>
  </si>
  <si>
    <t>Автомат выключатель ВА-47-77</t>
  </si>
  <si>
    <t>Автомат выключатель 16-400А</t>
  </si>
  <si>
    <t>Щит ав.освещения</t>
  </si>
  <si>
    <t>Ячейка К59</t>
  </si>
  <si>
    <t>Ящик ЯРВ-1</t>
  </si>
  <si>
    <t>Ящик ЯТП</t>
  </si>
  <si>
    <t>Ящик ЯО-1-3-</t>
  </si>
  <si>
    <t>Трансформатор ТМГ250 /ТОЛ-10,400,600 /НТМИ- 6</t>
  </si>
  <si>
    <t>Разъединитель РЛНД-10</t>
  </si>
  <si>
    <t>Разрядник РВС 15-35кВ</t>
  </si>
  <si>
    <t>Комплектно трансформаторная подстанция КТП,КТПС,КТПП 40-63-100-160-250-400</t>
  </si>
  <si>
    <t xml:space="preserve">УП "Электромонтажный поезд №1"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</si>
</sst>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8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0" fillId="0" borderId="0" applyFont="0" applyFill="0" applyBorder="0" applyAlignment="0" applyProtection="0"/>
    <xf numFmtId="0" fontId="11" fillId="0" borderId="0" applyNumberFormat="0" applyFill="0" applyProtection="0"/>
    <xf numFmtId="0" fontId="12" fillId="0" borderId="0"/>
    <xf numFmtId="168" fontId="2" fillId="0" borderId="0" applyFont="0" applyFill="0" applyBorder="0" applyAlignment="0" applyProtection="0"/>
  </cellStyleXfs>
  <cellXfs count="33">
    <xf numFmtId="0" fontId="0" fillId="0" borderId="0" xfId="0"/>
    <xf numFmtId="3" fontId="7" fillId="2" borderId="6" xfId="18" applyNumberFormat="1" applyFont="1" applyFill="1" applyBorder="1" applyAlignment="1">
      <alignment horizontal="center" vertical="center"/>
    </xf>
    <xf numFmtId="0" fontId="8" fillId="2" borderId="1" xfId="18" applyFont="1" applyFill="1" applyBorder="1" applyAlignment="1">
      <alignment horizontal="center" vertical="center"/>
    </xf>
    <xf numFmtId="0" fontId="7" fillId="2" borderId="0" xfId="8" applyFont="1" applyFill="1" applyAlignment="1">
      <alignment vertical="center"/>
    </xf>
    <xf numFmtId="0" fontId="8" fillId="2" borderId="0" xfId="18" applyFont="1" applyFill="1" applyAlignment="1">
      <alignment vertical="center"/>
    </xf>
    <xf numFmtId="0" fontId="7" fillId="2" borderId="0" xfId="8" applyFont="1" applyFill="1" applyAlignment="1">
      <alignment horizontal="center" vertical="center"/>
    </xf>
    <xf numFmtId="0" fontId="8" fillId="2" borderId="1" xfId="18" applyFont="1" applyFill="1" applyBorder="1" applyAlignment="1">
      <alignment vertical="center" wrapText="1"/>
    </xf>
    <xf numFmtId="3" fontId="7" fillId="2" borderId="1" xfId="18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/>
    </xf>
    <xf numFmtId="0" fontId="8" fillId="2" borderId="6" xfId="1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 wrapText="1"/>
    </xf>
    <xf numFmtId="2" fontId="9" fillId="2" borderId="1" xfId="8" applyNumberFormat="1" applyFont="1" applyFill="1" applyBorder="1" applyAlignment="1">
      <alignment horizontal="center" vertical="center" wrapText="1"/>
    </xf>
    <xf numFmtId="2" fontId="8" fillId="2" borderId="1" xfId="27" applyNumberFormat="1" applyFont="1" applyFill="1" applyBorder="1" applyAlignment="1">
      <alignment horizontal="center" vertical="center" wrapText="1"/>
    </xf>
    <xf numFmtId="0" fontId="8" fillId="0" borderId="1" xfId="22" applyFont="1" applyBorder="1" applyAlignment="1">
      <alignment horizontal="left" wrapText="1"/>
    </xf>
    <xf numFmtId="3" fontId="8" fillId="2" borderId="1" xfId="27" applyNumberFormat="1" applyFont="1" applyFill="1" applyBorder="1" applyAlignment="1">
      <alignment horizontal="center" vertical="center" wrapText="1"/>
    </xf>
    <xf numFmtId="3" fontId="8" fillId="2" borderId="6" xfId="18" applyNumberFormat="1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left" wrapText="1"/>
    </xf>
    <xf numFmtId="0" fontId="8" fillId="2" borderId="1" xfId="22" applyFont="1" applyFill="1" applyBorder="1" applyAlignment="1">
      <alignment horizontal="left" wrapText="1"/>
    </xf>
    <xf numFmtId="0" fontId="8" fillId="0" borderId="1" xfId="22" applyFont="1" applyBorder="1" applyAlignment="1">
      <alignment horizontal="left"/>
    </xf>
    <xf numFmtId="3" fontId="8" fillId="0" borderId="1" xfId="22" applyNumberFormat="1" applyFont="1" applyBorder="1" applyAlignment="1">
      <alignment horizontal="center" vertical="center" wrapText="1"/>
    </xf>
    <xf numFmtId="3" fontId="8" fillId="0" borderId="1" xfId="27" applyNumberFormat="1" applyFont="1" applyFill="1" applyBorder="1" applyAlignment="1">
      <alignment horizontal="center" vertical="center" wrapText="1"/>
    </xf>
    <xf numFmtId="0" fontId="8" fillId="0" borderId="5" xfId="18" applyFont="1" applyFill="1" applyBorder="1" applyAlignment="1">
      <alignment horizontal="center" vertical="center"/>
    </xf>
    <xf numFmtId="0" fontId="7" fillId="2" borderId="0" xfId="22" applyFont="1" applyFill="1" applyAlignment="1">
      <alignment horizontal="left" vertical="center" wrapText="1"/>
    </xf>
    <xf numFmtId="0" fontId="8" fillId="0" borderId="1" xfId="22" applyFont="1" applyFill="1" applyBorder="1" applyAlignment="1">
      <alignment horizontal="left"/>
    </xf>
    <xf numFmtId="0" fontId="7" fillId="2" borderId="0" xfId="8" applyFont="1" applyFill="1" applyAlignment="1">
      <alignment vertical="center" wrapText="1"/>
    </xf>
    <xf numFmtId="2" fontId="7" fillId="2" borderId="0" xfId="8" applyNumberFormat="1" applyFont="1" applyFill="1" applyAlignment="1">
      <alignment horizontal="center" vertical="center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2" fontId="9" fillId="2" borderId="1" xfId="8" applyNumberFormat="1" applyFont="1" applyFill="1" applyBorder="1" applyAlignment="1">
      <alignment horizontal="center" vertical="center" wrapText="1"/>
    </xf>
    <xf numFmtId="2" fontId="9" fillId="2" borderId="2" xfId="8" applyNumberFormat="1" applyFont="1" applyFill="1" applyBorder="1" applyAlignment="1">
      <alignment horizontal="center" vertical="center" wrapText="1"/>
    </xf>
    <xf numFmtId="2" fontId="9" fillId="2" borderId="3" xfId="8" applyNumberFormat="1" applyFont="1" applyFill="1" applyBorder="1" applyAlignment="1">
      <alignment horizontal="center" vertical="center" wrapText="1"/>
    </xf>
    <xf numFmtId="2" fontId="9" fillId="2" borderId="4" xfId="8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  <cellStyle name="Финансовый 8" xfId="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zoomScaleNormal="100" workbookViewId="0">
      <selection activeCell="C16" sqref="C16"/>
    </sheetView>
  </sheetViews>
  <sheetFormatPr defaultColWidth="9.140625" defaultRowHeight="18" x14ac:dyDescent="0.25"/>
  <cols>
    <col min="1" max="1" width="46.85546875" style="24" customWidth="1"/>
    <col min="2" max="2" width="18" style="5" bestFit="1" customWidth="1"/>
    <col min="3" max="3" width="21.7109375" style="25" customWidth="1"/>
    <col min="4" max="7" width="16" style="25" customWidth="1"/>
    <col min="8" max="16384" width="9.140625" style="3"/>
  </cols>
  <sheetData>
    <row r="1" spans="1:7" s="5" customFormat="1" x14ac:dyDescent="0.25">
      <c r="A1" s="26" t="s">
        <v>0</v>
      </c>
      <c r="B1" s="26" t="s">
        <v>1</v>
      </c>
      <c r="C1" s="29" t="s">
        <v>4</v>
      </c>
      <c r="D1" s="30" t="s">
        <v>5</v>
      </c>
      <c r="E1" s="31"/>
      <c r="F1" s="31"/>
      <c r="G1" s="32"/>
    </row>
    <row r="2" spans="1:7" s="5" customFormat="1" x14ac:dyDescent="0.25">
      <c r="A2" s="27"/>
      <c r="B2" s="27"/>
      <c r="C2" s="29"/>
      <c r="D2" s="11" t="s">
        <v>18</v>
      </c>
      <c r="E2" s="11" t="s">
        <v>19</v>
      </c>
      <c r="F2" s="11" t="s">
        <v>20</v>
      </c>
      <c r="G2" s="11" t="s">
        <v>21</v>
      </c>
    </row>
    <row r="3" spans="1:7" s="5" customFormat="1" ht="36" x14ac:dyDescent="0.25">
      <c r="A3" s="27"/>
      <c r="B3" s="27"/>
      <c r="C3" s="29"/>
      <c r="D3" s="11" t="s">
        <v>2</v>
      </c>
      <c r="E3" s="11" t="s">
        <v>2</v>
      </c>
      <c r="F3" s="11" t="s">
        <v>2</v>
      </c>
      <c r="G3" s="11" t="s">
        <v>2</v>
      </c>
    </row>
    <row r="4" spans="1:7" x14ac:dyDescent="0.25">
      <c r="A4" s="28" t="s">
        <v>144</v>
      </c>
      <c r="B4" s="28"/>
      <c r="C4" s="28"/>
      <c r="D4" s="28"/>
      <c r="E4" s="28"/>
      <c r="F4" s="28"/>
      <c r="G4" s="28"/>
    </row>
    <row r="5" spans="1:7" x14ac:dyDescent="0.25">
      <c r="A5" s="10" t="s">
        <v>3</v>
      </c>
      <c r="B5" s="10"/>
      <c r="C5" s="12"/>
      <c r="D5" s="11"/>
      <c r="E5" s="11"/>
      <c r="F5" s="11"/>
      <c r="G5" s="11"/>
    </row>
    <row r="6" spans="1:7" s="4" customFormat="1" ht="36" x14ac:dyDescent="0.25">
      <c r="A6" s="13" t="s">
        <v>24</v>
      </c>
      <c r="B6" s="9" t="s">
        <v>10</v>
      </c>
      <c r="C6" s="14">
        <v>30000</v>
      </c>
      <c r="D6" s="15"/>
      <c r="E6" s="1"/>
      <c r="F6" s="1">
        <v>10000</v>
      </c>
      <c r="G6" s="15">
        <v>20000</v>
      </c>
    </row>
    <row r="7" spans="1:7" s="4" customFormat="1" x14ac:dyDescent="0.25">
      <c r="A7" s="13" t="s">
        <v>25</v>
      </c>
      <c r="B7" s="9" t="s">
        <v>10</v>
      </c>
      <c r="C7" s="14">
        <v>70</v>
      </c>
      <c r="D7" s="15"/>
      <c r="E7" s="1">
        <v>30</v>
      </c>
      <c r="F7" s="1">
        <v>40</v>
      </c>
      <c r="G7" s="15">
        <f t="shared" ref="G7" si="0">C7-D7-E7-F7</f>
        <v>0</v>
      </c>
    </row>
    <row r="8" spans="1:7" s="4" customFormat="1" x14ac:dyDescent="0.25">
      <c r="A8" s="16" t="s">
        <v>26</v>
      </c>
      <c r="B8" s="9" t="s">
        <v>9</v>
      </c>
      <c r="C8" s="14">
        <v>20</v>
      </c>
      <c r="D8" s="15"/>
      <c r="E8" s="1">
        <v>6</v>
      </c>
      <c r="F8" s="1">
        <v>8</v>
      </c>
      <c r="G8" s="15">
        <v>6</v>
      </c>
    </row>
    <row r="9" spans="1:7" s="4" customFormat="1" x14ac:dyDescent="0.25">
      <c r="A9" s="13" t="s">
        <v>27</v>
      </c>
      <c r="B9" s="9" t="s">
        <v>10</v>
      </c>
      <c r="C9" s="14">
        <v>1000</v>
      </c>
      <c r="D9" s="15"/>
      <c r="E9" s="1"/>
      <c r="F9" s="1">
        <v>500</v>
      </c>
      <c r="G9" s="15">
        <v>500</v>
      </c>
    </row>
    <row r="10" spans="1:7" s="4" customFormat="1" ht="36" x14ac:dyDescent="0.25">
      <c r="A10" s="17" t="s">
        <v>28</v>
      </c>
      <c r="B10" s="9" t="s">
        <v>10</v>
      </c>
      <c r="C10" s="14">
        <v>150</v>
      </c>
      <c r="D10" s="15"/>
      <c r="E10" s="1"/>
      <c r="F10" s="1">
        <v>50</v>
      </c>
      <c r="G10" s="15">
        <v>100</v>
      </c>
    </row>
    <row r="11" spans="1:7" s="4" customFormat="1" x14ac:dyDescent="0.25">
      <c r="A11" s="18" t="s">
        <v>29</v>
      </c>
      <c r="B11" s="9" t="s">
        <v>10</v>
      </c>
      <c r="C11" s="14">
        <v>300</v>
      </c>
      <c r="D11" s="15"/>
      <c r="E11" s="1">
        <v>100</v>
      </c>
      <c r="F11" s="1">
        <v>100</v>
      </c>
      <c r="G11" s="15">
        <v>100</v>
      </c>
    </row>
    <row r="12" spans="1:7" s="4" customFormat="1" x14ac:dyDescent="0.25">
      <c r="A12" s="13" t="s">
        <v>30</v>
      </c>
      <c r="B12" s="9" t="s">
        <v>10</v>
      </c>
      <c r="C12" s="14">
        <v>5025</v>
      </c>
      <c r="D12" s="15"/>
      <c r="E12" s="1">
        <v>1500</v>
      </c>
      <c r="F12" s="1">
        <v>2025</v>
      </c>
      <c r="G12" s="15">
        <v>1500</v>
      </c>
    </row>
    <row r="13" spans="1:7" s="4" customFormat="1" x14ac:dyDescent="0.25">
      <c r="A13" s="13" t="s">
        <v>31</v>
      </c>
      <c r="B13" s="9" t="s">
        <v>10</v>
      </c>
      <c r="C13" s="14">
        <v>102</v>
      </c>
      <c r="D13" s="15"/>
      <c r="E13" s="1">
        <v>32</v>
      </c>
      <c r="F13" s="1">
        <v>20</v>
      </c>
      <c r="G13" s="15">
        <f>C13-D13-E13-F13</f>
        <v>50</v>
      </c>
    </row>
    <row r="14" spans="1:7" s="4" customFormat="1" x14ac:dyDescent="0.25">
      <c r="A14" s="16" t="s">
        <v>32</v>
      </c>
      <c r="B14" s="9" t="s">
        <v>10</v>
      </c>
      <c r="C14" s="14">
        <v>315</v>
      </c>
      <c r="D14" s="15">
        <v>17</v>
      </c>
      <c r="E14" s="1">
        <v>15</v>
      </c>
      <c r="F14" s="1">
        <v>164</v>
      </c>
      <c r="G14" s="15">
        <f t="shared" ref="G14:G77" si="1">C14-D14-E14-F14</f>
        <v>119</v>
      </c>
    </row>
    <row r="15" spans="1:7" s="4" customFormat="1" x14ac:dyDescent="0.25">
      <c r="A15" s="13" t="s">
        <v>33</v>
      </c>
      <c r="B15" s="9" t="s">
        <v>10</v>
      </c>
      <c r="C15" s="19">
        <v>90110</v>
      </c>
      <c r="D15" s="15"/>
      <c r="E15" s="1">
        <v>30405</v>
      </c>
      <c r="F15" s="1">
        <v>28560</v>
      </c>
      <c r="G15" s="15">
        <f t="shared" si="1"/>
        <v>31145</v>
      </c>
    </row>
    <row r="16" spans="1:7" s="4" customFormat="1" x14ac:dyDescent="0.25">
      <c r="A16" s="13" t="s">
        <v>34</v>
      </c>
      <c r="B16" s="9" t="s">
        <v>10</v>
      </c>
      <c r="C16" s="14">
        <v>76</v>
      </c>
      <c r="D16" s="15"/>
      <c r="E16" s="1">
        <v>12</v>
      </c>
      <c r="F16" s="1">
        <v>20</v>
      </c>
      <c r="G16" s="15">
        <f t="shared" si="1"/>
        <v>44</v>
      </c>
    </row>
    <row r="17" spans="1:7" s="4" customFormat="1" x14ac:dyDescent="0.25">
      <c r="A17" s="13" t="s">
        <v>35</v>
      </c>
      <c r="B17" s="9" t="s">
        <v>10</v>
      </c>
      <c r="C17" s="14">
        <v>6450</v>
      </c>
      <c r="D17" s="15">
        <v>1435</v>
      </c>
      <c r="E17" s="1">
        <v>2517</v>
      </c>
      <c r="F17" s="1">
        <v>1256</v>
      </c>
      <c r="G17" s="15">
        <f t="shared" si="1"/>
        <v>1242</v>
      </c>
    </row>
    <row r="18" spans="1:7" s="4" customFormat="1" x14ac:dyDescent="0.25">
      <c r="A18" s="13" t="s">
        <v>36</v>
      </c>
      <c r="B18" s="9" t="s">
        <v>6</v>
      </c>
      <c r="C18" s="14">
        <v>9260</v>
      </c>
      <c r="D18" s="15"/>
      <c r="E18" s="1"/>
      <c r="F18" s="1">
        <v>4569</v>
      </c>
      <c r="G18" s="15">
        <f t="shared" si="1"/>
        <v>4691</v>
      </c>
    </row>
    <row r="19" spans="1:7" s="4" customFormat="1" x14ac:dyDescent="0.25">
      <c r="A19" s="13" t="s">
        <v>37</v>
      </c>
      <c r="B19" s="9" t="s">
        <v>10</v>
      </c>
      <c r="C19" s="14">
        <v>1150</v>
      </c>
      <c r="D19" s="15"/>
      <c r="E19" s="1"/>
      <c r="F19" s="1">
        <v>356</v>
      </c>
      <c r="G19" s="15">
        <f t="shared" si="1"/>
        <v>794</v>
      </c>
    </row>
    <row r="20" spans="1:7" s="4" customFormat="1" x14ac:dyDescent="0.25">
      <c r="A20" s="13" t="s">
        <v>38</v>
      </c>
      <c r="B20" s="9" t="s">
        <v>6</v>
      </c>
      <c r="C20" s="14">
        <v>326</v>
      </c>
      <c r="D20" s="15"/>
      <c r="E20" s="1">
        <v>26</v>
      </c>
      <c r="F20" s="1">
        <v>146</v>
      </c>
      <c r="G20" s="15">
        <f t="shared" si="1"/>
        <v>154</v>
      </c>
    </row>
    <row r="21" spans="1:7" s="4" customFormat="1" x14ac:dyDescent="0.25">
      <c r="A21" s="13" t="s">
        <v>39</v>
      </c>
      <c r="B21" s="9" t="s">
        <v>9</v>
      </c>
      <c r="C21" s="14">
        <v>9.15</v>
      </c>
      <c r="D21" s="15">
        <v>1.5680000000000001</v>
      </c>
      <c r="E21" s="1">
        <v>2.456</v>
      </c>
      <c r="F21" s="1">
        <v>3.12</v>
      </c>
      <c r="G21" s="15">
        <f t="shared" si="1"/>
        <v>2.0060000000000011</v>
      </c>
    </row>
    <row r="22" spans="1:7" s="4" customFormat="1" x14ac:dyDescent="0.25">
      <c r="A22" s="17" t="s">
        <v>40</v>
      </c>
      <c r="B22" s="9" t="s">
        <v>41</v>
      </c>
      <c r="C22" s="20">
        <v>17.559999999999999</v>
      </c>
      <c r="D22" s="15"/>
      <c r="E22" s="1"/>
      <c r="F22" s="1">
        <v>7.4320000000000004</v>
      </c>
      <c r="G22" s="15">
        <f t="shared" si="1"/>
        <v>10.127999999999998</v>
      </c>
    </row>
    <row r="23" spans="1:7" s="4" customFormat="1" x14ac:dyDescent="0.25">
      <c r="A23" s="17" t="s">
        <v>42</v>
      </c>
      <c r="B23" s="9" t="s">
        <v>41</v>
      </c>
      <c r="C23" s="20">
        <v>31.2</v>
      </c>
      <c r="D23" s="15">
        <v>2.456</v>
      </c>
      <c r="E23" s="1">
        <v>5.45</v>
      </c>
      <c r="F23" s="1">
        <v>11.26</v>
      </c>
      <c r="G23" s="15">
        <f t="shared" si="1"/>
        <v>12.034000000000001</v>
      </c>
    </row>
    <row r="24" spans="1:7" s="4" customFormat="1" x14ac:dyDescent="0.25">
      <c r="A24" s="17" t="s">
        <v>43</v>
      </c>
      <c r="B24" s="9" t="s">
        <v>41</v>
      </c>
      <c r="C24" s="20">
        <v>1.25</v>
      </c>
      <c r="D24" s="15">
        <v>0.32500000000000001</v>
      </c>
      <c r="E24" s="1">
        <v>0.25600000000000001</v>
      </c>
      <c r="F24" s="1">
        <v>0.35699999999999998</v>
      </c>
      <c r="G24" s="15">
        <f t="shared" si="1"/>
        <v>0.31200000000000006</v>
      </c>
    </row>
    <row r="25" spans="1:7" s="4" customFormat="1" x14ac:dyDescent="0.25">
      <c r="A25" s="17" t="s">
        <v>44</v>
      </c>
      <c r="B25" s="9" t="s">
        <v>41</v>
      </c>
      <c r="C25" s="20">
        <v>31.2</v>
      </c>
      <c r="D25" s="15"/>
      <c r="E25" s="1"/>
      <c r="F25" s="1">
        <v>11.256</v>
      </c>
      <c r="G25" s="15">
        <f t="shared" si="1"/>
        <v>19.943999999999999</v>
      </c>
    </row>
    <row r="26" spans="1:7" s="4" customFormat="1" x14ac:dyDescent="0.25">
      <c r="A26" s="17" t="s">
        <v>45</v>
      </c>
      <c r="B26" s="9" t="s">
        <v>41</v>
      </c>
      <c r="C26" s="20">
        <v>3.8559999999999999</v>
      </c>
      <c r="D26" s="15">
        <v>1.026</v>
      </c>
      <c r="E26" s="1"/>
      <c r="F26" s="1">
        <v>1.546</v>
      </c>
      <c r="G26" s="15">
        <f t="shared" si="1"/>
        <v>1.284</v>
      </c>
    </row>
    <row r="27" spans="1:7" s="4" customFormat="1" x14ac:dyDescent="0.25">
      <c r="A27" s="17" t="s">
        <v>46</v>
      </c>
      <c r="B27" s="9" t="s">
        <v>41</v>
      </c>
      <c r="C27" s="20">
        <v>17.559999999999999</v>
      </c>
      <c r="D27" s="15"/>
      <c r="E27" s="1">
        <v>2.3559999999999999</v>
      </c>
      <c r="F27" s="1">
        <v>7.5279999999999996</v>
      </c>
      <c r="G27" s="15">
        <f t="shared" si="1"/>
        <v>7.6759999999999993</v>
      </c>
    </row>
    <row r="28" spans="1:7" s="4" customFormat="1" x14ac:dyDescent="0.25">
      <c r="A28" s="17" t="s">
        <v>47</v>
      </c>
      <c r="B28" s="9" t="s">
        <v>41</v>
      </c>
      <c r="C28" s="20">
        <v>132.56</v>
      </c>
      <c r="D28" s="15"/>
      <c r="E28" s="1">
        <v>5.6319999999999997</v>
      </c>
      <c r="F28" s="1">
        <v>48.956000000000003</v>
      </c>
      <c r="G28" s="15">
        <f t="shared" si="1"/>
        <v>77.971999999999994</v>
      </c>
    </row>
    <row r="29" spans="1:7" s="4" customFormat="1" x14ac:dyDescent="0.25">
      <c r="A29" s="17" t="s">
        <v>48</v>
      </c>
      <c r="B29" s="9" t="s">
        <v>41</v>
      </c>
      <c r="C29" s="14">
        <v>46.53</v>
      </c>
      <c r="D29" s="15"/>
      <c r="E29" s="1"/>
      <c r="F29" s="1">
        <v>16.202999999999999</v>
      </c>
      <c r="G29" s="15">
        <f t="shared" si="1"/>
        <v>30.327000000000002</v>
      </c>
    </row>
    <row r="30" spans="1:7" s="4" customFormat="1" x14ac:dyDescent="0.25">
      <c r="A30" s="13" t="s">
        <v>49</v>
      </c>
      <c r="B30" s="9" t="s">
        <v>10</v>
      </c>
      <c r="C30" s="14">
        <v>325</v>
      </c>
      <c r="D30" s="15">
        <v>105</v>
      </c>
      <c r="E30" s="1">
        <v>106</v>
      </c>
      <c r="F30" s="1"/>
      <c r="G30" s="15">
        <f t="shared" si="1"/>
        <v>114</v>
      </c>
    </row>
    <row r="31" spans="1:7" s="4" customFormat="1" ht="36" x14ac:dyDescent="0.25">
      <c r="A31" s="13" t="s">
        <v>50</v>
      </c>
      <c r="B31" s="9" t="s">
        <v>10</v>
      </c>
      <c r="C31" s="14">
        <v>454</v>
      </c>
      <c r="D31" s="15"/>
      <c r="E31" s="1">
        <v>114</v>
      </c>
      <c r="F31" s="1">
        <v>245</v>
      </c>
      <c r="G31" s="15">
        <f t="shared" si="1"/>
        <v>95</v>
      </c>
    </row>
    <row r="32" spans="1:7" s="4" customFormat="1" x14ac:dyDescent="0.25">
      <c r="A32" s="16" t="s">
        <v>51</v>
      </c>
      <c r="B32" s="9" t="s">
        <v>10</v>
      </c>
      <c r="C32" s="14">
        <v>425</v>
      </c>
      <c r="D32" s="15"/>
      <c r="E32" s="1">
        <v>135</v>
      </c>
      <c r="F32" s="1">
        <v>245</v>
      </c>
      <c r="G32" s="15">
        <f t="shared" si="1"/>
        <v>45</v>
      </c>
    </row>
    <row r="33" spans="1:7" s="4" customFormat="1" ht="36" x14ac:dyDescent="0.25">
      <c r="A33" s="13" t="s">
        <v>52</v>
      </c>
      <c r="B33" s="9" t="s">
        <v>10</v>
      </c>
      <c r="C33" s="14">
        <v>6250</v>
      </c>
      <c r="D33" s="15"/>
      <c r="E33" s="1"/>
      <c r="F33" s="1">
        <v>3040</v>
      </c>
      <c r="G33" s="15">
        <f t="shared" si="1"/>
        <v>3210</v>
      </c>
    </row>
    <row r="34" spans="1:7" s="4" customFormat="1" x14ac:dyDescent="0.25">
      <c r="A34" s="13" t="s">
        <v>53</v>
      </c>
      <c r="B34" s="9" t="s">
        <v>10</v>
      </c>
      <c r="C34" s="14">
        <v>4837</v>
      </c>
      <c r="D34" s="15"/>
      <c r="E34" s="1"/>
      <c r="F34" s="1">
        <v>2653</v>
      </c>
      <c r="G34" s="15">
        <f t="shared" si="1"/>
        <v>2184</v>
      </c>
    </row>
    <row r="35" spans="1:7" s="4" customFormat="1" x14ac:dyDescent="0.25">
      <c r="A35" s="13" t="s">
        <v>54</v>
      </c>
      <c r="B35" s="9" t="s">
        <v>10</v>
      </c>
      <c r="C35" s="14">
        <v>34254</v>
      </c>
      <c r="D35" s="15"/>
      <c r="E35" s="1">
        <v>6458</v>
      </c>
      <c r="F35" s="1">
        <v>18468</v>
      </c>
      <c r="G35" s="15">
        <f t="shared" si="1"/>
        <v>9328</v>
      </c>
    </row>
    <row r="36" spans="1:7" s="4" customFormat="1" x14ac:dyDescent="0.25">
      <c r="A36" s="16" t="s">
        <v>55</v>
      </c>
      <c r="B36" s="9" t="s">
        <v>10</v>
      </c>
      <c r="C36" s="14">
        <v>354</v>
      </c>
      <c r="D36" s="15"/>
      <c r="E36" s="1">
        <v>154</v>
      </c>
      <c r="F36" s="1">
        <v>124</v>
      </c>
      <c r="G36" s="15">
        <f t="shared" si="1"/>
        <v>76</v>
      </c>
    </row>
    <row r="37" spans="1:7" s="4" customFormat="1" x14ac:dyDescent="0.25">
      <c r="A37" s="13" t="s">
        <v>56</v>
      </c>
      <c r="B37" s="9" t="s">
        <v>9</v>
      </c>
      <c r="C37" s="14">
        <v>14.56</v>
      </c>
      <c r="D37" s="15">
        <v>3.45</v>
      </c>
      <c r="E37" s="1">
        <v>4.3499999999999996</v>
      </c>
      <c r="F37" s="1">
        <v>4.1399999999999997</v>
      </c>
      <c r="G37" s="15">
        <f t="shared" si="1"/>
        <v>2.62</v>
      </c>
    </row>
    <row r="38" spans="1:7" s="4" customFormat="1" ht="36" x14ac:dyDescent="0.25">
      <c r="A38" s="13" t="s">
        <v>57</v>
      </c>
      <c r="B38" s="9" t="s">
        <v>10</v>
      </c>
      <c r="C38" s="14">
        <v>54</v>
      </c>
      <c r="D38" s="15"/>
      <c r="E38" s="1"/>
      <c r="F38" s="1">
        <v>27</v>
      </c>
      <c r="G38" s="15">
        <f t="shared" si="1"/>
        <v>27</v>
      </c>
    </row>
    <row r="39" spans="1:7" s="4" customFormat="1" x14ac:dyDescent="0.25">
      <c r="A39" s="13" t="s">
        <v>58</v>
      </c>
      <c r="B39" s="9" t="s">
        <v>10</v>
      </c>
      <c r="C39" s="14">
        <v>11454</v>
      </c>
      <c r="D39" s="15"/>
      <c r="E39" s="1"/>
      <c r="F39" s="1">
        <v>6541</v>
      </c>
      <c r="G39" s="15">
        <f t="shared" si="1"/>
        <v>4913</v>
      </c>
    </row>
    <row r="40" spans="1:7" s="4" customFormat="1" x14ac:dyDescent="0.25">
      <c r="A40" s="13" t="s">
        <v>59</v>
      </c>
      <c r="B40" s="9" t="s">
        <v>10</v>
      </c>
      <c r="C40" s="14">
        <v>534</v>
      </c>
      <c r="D40" s="15"/>
      <c r="E40" s="1"/>
      <c r="F40" s="1">
        <v>237</v>
      </c>
      <c r="G40" s="15">
        <f t="shared" si="1"/>
        <v>297</v>
      </c>
    </row>
    <row r="41" spans="1:7" s="4" customFormat="1" x14ac:dyDescent="0.25">
      <c r="A41" s="13" t="s">
        <v>60</v>
      </c>
      <c r="B41" s="9" t="s">
        <v>10</v>
      </c>
      <c r="C41" s="14">
        <v>1184</v>
      </c>
      <c r="D41" s="15"/>
      <c r="E41" s="1"/>
      <c r="F41" s="1">
        <v>654</v>
      </c>
      <c r="G41" s="15">
        <f t="shared" si="1"/>
        <v>530</v>
      </c>
    </row>
    <row r="42" spans="1:7" s="4" customFormat="1" x14ac:dyDescent="0.25">
      <c r="A42" s="13" t="s">
        <v>61</v>
      </c>
      <c r="B42" s="9" t="s">
        <v>9</v>
      </c>
      <c r="C42" s="14">
        <v>5.2350000000000003</v>
      </c>
      <c r="D42" s="15"/>
      <c r="E42" s="1">
        <v>1.56</v>
      </c>
      <c r="F42" s="1">
        <v>2.4500000000000002</v>
      </c>
      <c r="G42" s="15">
        <f t="shared" si="1"/>
        <v>1.2250000000000001</v>
      </c>
    </row>
    <row r="43" spans="1:7" s="4" customFormat="1" ht="36" x14ac:dyDescent="0.25">
      <c r="A43" s="13" t="s">
        <v>62</v>
      </c>
      <c r="B43" s="9" t="s">
        <v>6</v>
      </c>
      <c r="C43" s="14">
        <v>5.4349999999999996</v>
      </c>
      <c r="D43" s="15"/>
      <c r="E43" s="1"/>
      <c r="F43" s="1">
        <v>2.4500000000000002</v>
      </c>
      <c r="G43" s="15">
        <f t="shared" si="1"/>
        <v>2.9849999999999994</v>
      </c>
    </row>
    <row r="44" spans="1:7" s="4" customFormat="1" ht="36" x14ac:dyDescent="0.25">
      <c r="A44" s="13" t="s">
        <v>63</v>
      </c>
      <c r="B44" s="9" t="s">
        <v>6</v>
      </c>
      <c r="C44" s="14">
        <v>2107</v>
      </c>
      <c r="D44" s="15"/>
      <c r="E44" s="1"/>
      <c r="F44" s="1">
        <v>1137</v>
      </c>
      <c r="G44" s="15">
        <f t="shared" si="1"/>
        <v>970</v>
      </c>
    </row>
    <row r="45" spans="1:7" s="4" customFormat="1" x14ac:dyDescent="0.25">
      <c r="A45" s="13" t="s">
        <v>64</v>
      </c>
      <c r="B45" s="9" t="s">
        <v>6</v>
      </c>
      <c r="C45" s="14">
        <v>364</v>
      </c>
      <c r="D45" s="15"/>
      <c r="E45" s="1"/>
      <c r="F45" s="1">
        <v>157</v>
      </c>
      <c r="G45" s="15">
        <f t="shared" si="1"/>
        <v>207</v>
      </c>
    </row>
    <row r="46" spans="1:7" s="4" customFormat="1" x14ac:dyDescent="0.25">
      <c r="A46" s="13" t="s">
        <v>65</v>
      </c>
      <c r="B46" s="9" t="s">
        <v>10</v>
      </c>
      <c r="C46" s="14">
        <v>701</v>
      </c>
      <c r="D46" s="15">
        <v>58</v>
      </c>
      <c r="E46" s="1">
        <v>137</v>
      </c>
      <c r="F46" s="1">
        <v>301</v>
      </c>
      <c r="G46" s="15">
        <f t="shared" si="1"/>
        <v>205</v>
      </c>
    </row>
    <row r="47" spans="1:7" s="4" customFormat="1" x14ac:dyDescent="0.25">
      <c r="A47" s="18" t="s">
        <v>66</v>
      </c>
      <c r="B47" s="9" t="s">
        <v>10</v>
      </c>
      <c r="C47" s="14">
        <v>91</v>
      </c>
      <c r="D47" s="15"/>
      <c r="E47" s="1">
        <v>41</v>
      </c>
      <c r="F47" s="1">
        <v>27</v>
      </c>
      <c r="G47" s="15">
        <f t="shared" si="1"/>
        <v>23</v>
      </c>
    </row>
    <row r="48" spans="1:7" s="4" customFormat="1" x14ac:dyDescent="0.25">
      <c r="A48" s="13" t="s">
        <v>67</v>
      </c>
      <c r="B48" s="9" t="s">
        <v>10</v>
      </c>
      <c r="C48" s="14">
        <v>9421</v>
      </c>
      <c r="D48" s="15">
        <v>354</v>
      </c>
      <c r="E48" s="1">
        <v>1450</v>
      </c>
      <c r="F48" s="1">
        <v>4651</v>
      </c>
      <c r="G48" s="15">
        <f t="shared" si="1"/>
        <v>2966</v>
      </c>
    </row>
    <row r="49" spans="1:7" s="4" customFormat="1" x14ac:dyDescent="0.25">
      <c r="A49" s="13" t="s">
        <v>68</v>
      </c>
      <c r="B49" s="9" t="s">
        <v>10</v>
      </c>
      <c r="C49" s="14">
        <v>1594</v>
      </c>
      <c r="D49" s="15">
        <v>214</v>
      </c>
      <c r="E49" s="1">
        <v>314</v>
      </c>
      <c r="F49" s="1">
        <v>654</v>
      </c>
      <c r="G49" s="15">
        <f t="shared" si="1"/>
        <v>412</v>
      </c>
    </row>
    <row r="50" spans="1:7" s="4" customFormat="1" x14ac:dyDescent="0.25">
      <c r="A50" s="16" t="s">
        <v>69</v>
      </c>
      <c r="B50" s="9" t="s">
        <v>9</v>
      </c>
      <c r="C50" s="14">
        <v>4.5679999999999996</v>
      </c>
      <c r="D50" s="15">
        <v>0.48</v>
      </c>
      <c r="E50" s="1">
        <v>0.94499999999999995</v>
      </c>
      <c r="F50" s="1">
        <v>1.78</v>
      </c>
      <c r="G50" s="15">
        <f t="shared" si="1"/>
        <v>1.3629999999999993</v>
      </c>
    </row>
    <row r="51" spans="1:7" s="4" customFormat="1" x14ac:dyDescent="0.25">
      <c r="A51" s="13" t="s">
        <v>70</v>
      </c>
      <c r="B51" s="9" t="s">
        <v>10</v>
      </c>
      <c r="C51" s="14">
        <v>452</v>
      </c>
      <c r="D51" s="15">
        <v>154</v>
      </c>
      <c r="E51" s="1">
        <v>114</v>
      </c>
      <c r="F51" s="1">
        <v>94</v>
      </c>
      <c r="G51" s="15">
        <f t="shared" si="1"/>
        <v>90</v>
      </c>
    </row>
    <row r="52" spans="1:7" s="4" customFormat="1" x14ac:dyDescent="0.25">
      <c r="A52" s="16" t="s">
        <v>71</v>
      </c>
      <c r="B52" s="9" t="s">
        <v>10</v>
      </c>
      <c r="C52" s="14">
        <v>300</v>
      </c>
      <c r="D52" s="15"/>
      <c r="E52" s="1">
        <v>100</v>
      </c>
      <c r="F52" s="1">
        <v>100</v>
      </c>
      <c r="G52" s="15">
        <f t="shared" si="1"/>
        <v>100</v>
      </c>
    </row>
    <row r="53" spans="1:7" s="4" customFormat="1" x14ac:dyDescent="0.25">
      <c r="A53" s="16" t="s">
        <v>72</v>
      </c>
      <c r="B53" s="9" t="s">
        <v>10</v>
      </c>
      <c r="C53" s="14">
        <v>15</v>
      </c>
      <c r="D53" s="15"/>
      <c r="E53" s="1"/>
      <c r="F53" s="1">
        <v>7</v>
      </c>
      <c r="G53" s="15">
        <f t="shared" si="1"/>
        <v>8</v>
      </c>
    </row>
    <row r="54" spans="1:7" s="4" customFormat="1" ht="36" x14ac:dyDescent="0.25">
      <c r="A54" s="13" t="s">
        <v>73</v>
      </c>
      <c r="B54" s="9" t="s">
        <v>10</v>
      </c>
      <c r="C54" s="14">
        <v>174</v>
      </c>
      <c r="D54" s="15"/>
      <c r="E54" s="1">
        <v>54</v>
      </c>
      <c r="F54" s="1">
        <v>64</v>
      </c>
      <c r="G54" s="15">
        <f t="shared" si="1"/>
        <v>56</v>
      </c>
    </row>
    <row r="55" spans="1:7" s="4" customFormat="1" x14ac:dyDescent="0.25">
      <c r="A55" s="13" t="s">
        <v>74</v>
      </c>
      <c r="B55" s="9" t="s">
        <v>10</v>
      </c>
      <c r="C55" s="14">
        <v>14</v>
      </c>
      <c r="D55" s="15"/>
      <c r="E55" s="1"/>
      <c r="F55" s="1">
        <v>7</v>
      </c>
      <c r="G55" s="15">
        <f t="shared" si="1"/>
        <v>7</v>
      </c>
    </row>
    <row r="56" spans="1:7" s="4" customFormat="1" x14ac:dyDescent="0.25">
      <c r="A56" s="13" t="s">
        <v>75</v>
      </c>
      <c r="B56" s="9" t="s">
        <v>10</v>
      </c>
      <c r="C56" s="14">
        <v>70</v>
      </c>
      <c r="D56" s="15"/>
      <c r="E56" s="1">
        <v>30</v>
      </c>
      <c r="F56" s="1">
        <v>40</v>
      </c>
      <c r="G56" s="15">
        <f t="shared" si="1"/>
        <v>0</v>
      </c>
    </row>
    <row r="57" spans="1:7" s="4" customFormat="1" ht="36" x14ac:dyDescent="0.25">
      <c r="A57" s="13" t="s">
        <v>76</v>
      </c>
      <c r="B57" s="9" t="s">
        <v>6</v>
      </c>
      <c r="C57" s="14">
        <v>1753</v>
      </c>
      <c r="D57" s="15">
        <v>245</v>
      </c>
      <c r="E57" s="1">
        <v>264</v>
      </c>
      <c r="F57" s="1">
        <v>647</v>
      </c>
      <c r="G57" s="15">
        <f t="shared" si="1"/>
        <v>597</v>
      </c>
    </row>
    <row r="58" spans="1:7" s="4" customFormat="1" x14ac:dyDescent="0.25">
      <c r="A58" s="13" t="s">
        <v>77</v>
      </c>
      <c r="B58" s="9" t="s">
        <v>9</v>
      </c>
      <c r="C58" s="14">
        <v>20</v>
      </c>
      <c r="D58" s="15">
        <v>2.54</v>
      </c>
      <c r="E58" s="1">
        <v>3.56</v>
      </c>
      <c r="F58" s="1">
        <v>5.12</v>
      </c>
      <c r="G58" s="15">
        <f t="shared" si="1"/>
        <v>8.7800000000000011</v>
      </c>
    </row>
    <row r="59" spans="1:7" s="4" customFormat="1" x14ac:dyDescent="0.25">
      <c r="A59" s="13" t="s">
        <v>78</v>
      </c>
      <c r="B59" s="9" t="s">
        <v>9</v>
      </c>
      <c r="C59" s="14">
        <v>20</v>
      </c>
      <c r="D59" s="15">
        <v>3.56</v>
      </c>
      <c r="E59" s="1">
        <v>4.5599999999999996</v>
      </c>
      <c r="F59" s="1">
        <v>4.78</v>
      </c>
      <c r="G59" s="15">
        <f t="shared" si="1"/>
        <v>7.1000000000000023</v>
      </c>
    </row>
    <row r="60" spans="1:7" s="4" customFormat="1" x14ac:dyDescent="0.25">
      <c r="A60" s="13" t="s">
        <v>79</v>
      </c>
      <c r="B60" s="9" t="s">
        <v>9</v>
      </c>
      <c r="C60" s="14">
        <v>20</v>
      </c>
      <c r="D60" s="15"/>
      <c r="E60" s="1">
        <v>2.4580000000000002</v>
      </c>
      <c r="F60" s="1">
        <v>4.78</v>
      </c>
      <c r="G60" s="15">
        <f t="shared" si="1"/>
        <v>12.762</v>
      </c>
    </row>
    <row r="61" spans="1:7" s="4" customFormat="1" x14ac:dyDescent="0.25">
      <c r="A61" s="13" t="s">
        <v>80</v>
      </c>
      <c r="B61" s="9" t="s">
        <v>41</v>
      </c>
      <c r="C61" s="14">
        <v>8.2010000000000005</v>
      </c>
      <c r="D61" s="15">
        <v>0.84099999999999997</v>
      </c>
      <c r="E61" s="1">
        <v>0.94099999999999995</v>
      </c>
      <c r="F61" s="1">
        <v>3.4889999999999999</v>
      </c>
      <c r="G61" s="15">
        <f t="shared" si="1"/>
        <v>2.9300000000000006</v>
      </c>
    </row>
    <row r="62" spans="1:7" s="4" customFormat="1" x14ac:dyDescent="0.25">
      <c r="A62" s="13" t="s">
        <v>17</v>
      </c>
      <c r="B62" s="9" t="s">
        <v>7</v>
      </c>
      <c r="C62" s="14">
        <v>50</v>
      </c>
      <c r="D62" s="15"/>
      <c r="E62" s="1"/>
      <c r="F62" s="1">
        <v>24</v>
      </c>
      <c r="G62" s="15">
        <f t="shared" si="1"/>
        <v>26</v>
      </c>
    </row>
    <row r="63" spans="1:7" s="4" customFormat="1" ht="36" x14ac:dyDescent="0.25">
      <c r="A63" s="13" t="s">
        <v>81</v>
      </c>
      <c r="B63" s="9" t="s">
        <v>10</v>
      </c>
      <c r="C63" s="14">
        <v>685</v>
      </c>
      <c r="D63" s="15"/>
      <c r="E63" s="15">
        <v>248</v>
      </c>
      <c r="F63" s="1">
        <v>351</v>
      </c>
      <c r="G63" s="15">
        <f t="shared" si="1"/>
        <v>86</v>
      </c>
    </row>
    <row r="64" spans="1:7" s="4" customFormat="1" x14ac:dyDescent="0.25">
      <c r="A64" s="16" t="s">
        <v>82</v>
      </c>
      <c r="B64" s="9" t="s">
        <v>10</v>
      </c>
      <c r="C64" s="14">
        <v>454</v>
      </c>
      <c r="D64" s="15"/>
      <c r="E64" s="1">
        <v>114</v>
      </c>
      <c r="F64" s="1">
        <v>245</v>
      </c>
      <c r="G64" s="15">
        <f t="shared" si="1"/>
        <v>95</v>
      </c>
    </row>
    <row r="65" spans="1:7" s="4" customFormat="1" ht="36" x14ac:dyDescent="0.25">
      <c r="A65" s="13" t="s">
        <v>83</v>
      </c>
      <c r="B65" s="9" t="s">
        <v>10</v>
      </c>
      <c r="C65" s="14">
        <v>10548</v>
      </c>
      <c r="D65" s="15"/>
      <c r="E65" s="1">
        <v>2547</v>
      </c>
      <c r="F65" s="1">
        <v>4318</v>
      </c>
      <c r="G65" s="15">
        <f t="shared" si="1"/>
        <v>3683</v>
      </c>
    </row>
    <row r="66" spans="1:7" s="4" customFormat="1" ht="36" x14ac:dyDescent="0.25">
      <c r="A66" s="13" t="s">
        <v>84</v>
      </c>
      <c r="B66" s="9" t="s">
        <v>10</v>
      </c>
      <c r="C66" s="14">
        <v>12792</v>
      </c>
      <c r="D66" s="15"/>
      <c r="E66" s="1"/>
      <c r="F66" s="1">
        <v>6478</v>
      </c>
      <c r="G66" s="15">
        <f t="shared" si="1"/>
        <v>6314</v>
      </c>
    </row>
    <row r="67" spans="1:7" s="4" customFormat="1" x14ac:dyDescent="0.25">
      <c r="A67" s="18" t="s">
        <v>85</v>
      </c>
      <c r="B67" s="9" t="s">
        <v>10</v>
      </c>
      <c r="C67" s="14">
        <v>1912</v>
      </c>
      <c r="D67" s="15"/>
      <c r="E67" s="1">
        <v>354</v>
      </c>
      <c r="F67" s="1">
        <v>764</v>
      </c>
      <c r="G67" s="15">
        <f t="shared" si="1"/>
        <v>794</v>
      </c>
    </row>
    <row r="68" spans="1:7" s="4" customFormat="1" x14ac:dyDescent="0.25">
      <c r="A68" s="13" t="s">
        <v>86</v>
      </c>
      <c r="B68" s="9" t="s">
        <v>10</v>
      </c>
      <c r="C68" s="14">
        <v>1714</v>
      </c>
      <c r="D68" s="15"/>
      <c r="E68" s="1">
        <v>465</v>
      </c>
      <c r="F68" s="1">
        <v>645</v>
      </c>
      <c r="G68" s="15">
        <f t="shared" si="1"/>
        <v>604</v>
      </c>
    </row>
    <row r="69" spans="1:7" s="4" customFormat="1" x14ac:dyDescent="0.25">
      <c r="A69" s="13" t="s">
        <v>87</v>
      </c>
      <c r="B69" s="9" t="s">
        <v>10</v>
      </c>
      <c r="C69" s="14">
        <v>2791</v>
      </c>
      <c r="D69" s="15">
        <v>345</v>
      </c>
      <c r="E69" s="1">
        <v>465</v>
      </c>
      <c r="F69" s="1">
        <v>1102</v>
      </c>
      <c r="G69" s="15">
        <f t="shared" si="1"/>
        <v>879</v>
      </c>
    </row>
    <row r="70" spans="1:7" s="4" customFormat="1" x14ac:dyDescent="0.25">
      <c r="A70" s="13" t="s">
        <v>88</v>
      </c>
      <c r="B70" s="9" t="s">
        <v>10</v>
      </c>
      <c r="C70" s="14">
        <v>628</v>
      </c>
      <c r="D70" s="15"/>
      <c r="E70" s="1">
        <v>125</v>
      </c>
      <c r="F70" s="1">
        <v>245</v>
      </c>
      <c r="G70" s="15">
        <f t="shared" si="1"/>
        <v>258</v>
      </c>
    </row>
    <row r="71" spans="1:7" s="4" customFormat="1" x14ac:dyDescent="0.25">
      <c r="A71" s="13" t="s">
        <v>89</v>
      </c>
      <c r="B71" s="9" t="s">
        <v>10</v>
      </c>
      <c r="C71" s="14">
        <v>154</v>
      </c>
      <c r="D71" s="15"/>
      <c r="E71" s="1"/>
      <c r="F71" s="1">
        <v>74</v>
      </c>
      <c r="G71" s="15">
        <f t="shared" si="1"/>
        <v>80</v>
      </c>
    </row>
    <row r="72" spans="1:7" s="4" customFormat="1" x14ac:dyDescent="0.25">
      <c r="A72" s="13" t="s">
        <v>90</v>
      </c>
      <c r="B72" s="9" t="s">
        <v>10</v>
      </c>
      <c r="C72" s="14">
        <v>3165</v>
      </c>
      <c r="D72" s="15"/>
      <c r="E72" s="1">
        <v>454</v>
      </c>
      <c r="F72" s="1">
        <v>1805</v>
      </c>
      <c r="G72" s="15">
        <f t="shared" si="1"/>
        <v>906</v>
      </c>
    </row>
    <row r="73" spans="1:7" s="4" customFormat="1" x14ac:dyDescent="0.25">
      <c r="A73" s="13" t="s">
        <v>91</v>
      </c>
      <c r="B73" s="9" t="s">
        <v>10</v>
      </c>
      <c r="C73" s="14">
        <v>454</v>
      </c>
      <c r="D73" s="15"/>
      <c r="E73" s="1">
        <v>114</v>
      </c>
      <c r="F73" s="1">
        <v>245</v>
      </c>
      <c r="G73" s="15">
        <f t="shared" si="1"/>
        <v>95</v>
      </c>
    </row>
    <row r="74" spans="1:7" s="4" customFormat="1" x14ac:dyDescent="0.25">
      <c r="A74" s="13" t="s">
        <v>92</v>
      </c>
      <c r="B74" s="9" t="s">
        <v>10</v>
      </c>
      <c r="C74" s="14">
        <v>395</v>
      </c>
      <c r="D74" s="15"/>
      <c r="E74" s="1"/>
      <c r="F74" s="1">
        <v>179</v>
      </c>
      <c r="G74" s="15">
        <f t="shared" si="1"/>
        <v>216</v>
      </c>
    </row>
    <row r="75" spans="1:7" s="4" customFormat="1" x14ac:dyDescent="0.25">
      <c r="A75" s="13" t="s">
        <v>93</v>
      </c>
      <c r="B75" s="9" t="s">
        <v>10</v>
      </c>
      <c r="C75" s="14">
        <v>452</v>
      </c>
      <c r="D75" s="15">
        <v>154</v>
      </c>
      <c r="E75" s="1">
        <v>114</v>
      </c>
      <c r="F75" s="1">
        <v>94</v>
      </c>
      <c r="G75" s="15">
        <f t="shared" si="1"/>
        <v>90</v>
      </c>
    </row>
    <row r="76" spans="1:7" s="4" customFormat="1" x14ac:dyDescent="0.25">
      <c r="A76" s="13" t="s">
        <v>94</v>
      </c>
      <c r="B76" s="9" t="s">
        <v>10</v>
      </c>
      <c r="C76" s="14">
        <v>918</v>
      </c>
      <c r="D76" s="15"/>
      <c r="E76" s="1">
        <v>245</v>
      </c>
      <c r="F76" s="1">
        <v>347</v>
      </c>
      <c r="G76" s="15">
        <f t="shared" si="1"/>
        <v>326</v>
      </c>
    </row>
    <row r="77" spans="1:7" s="4" customFormat="1" x14ac:dyDescent="0.25">
      <c r="A77" s="13" t="s">
        <v>95</v>
      </c>
      <c r="B77" s="9" t="s">
        <v>6</v>
      </c>
      <c r="C77" s="14">
        <v>9468</v>
      </c>
      <c r="D77" s="15">
        <v>1345</v>
      </c>
      <c r="E77" s="1">
        <v>843</v>
      </c>
      <c r="F77" s="1">
        <v>3468</v>
      </c>
      <c r="G77" s="15">
        <f t="shared" si="1"/>
        <v>3812</v>
      </c>
    </row>
    <row r="78" spans="1:7" s="4" customFormat="1" ht="36" x14ac:dyDescent="0.25">
      <c r="A78" s="13" t="s">
        <v>96</v>
      </c>
      <c r="B78" s="9" t="s">
        <v>6</v>
      </c>
      <c r="C78" s="14">
        <v>546</v>
      </c>
      <c r="D78" s="15"/>
      <c r="E78" s="1"/>
      <c r="F78" s="1">
        <v>248</v>
      </c>
      <c r="G78" s="15">
        <f t="shared" ref="G78:G133" si="2">C78-D78-E78-F78</f>
        <v>298</v>
      </c>
    </row>
    <row r="79" spans="1:7" s="4" customFormat="1" x14ac:dyDescent="0.25">
      <c r="A79" s="13" t="s">
        <v>97</v>
      </c>
      <c r="B79" s="9" t="s">
        <v>10</v>
      </c>
      <c r="C79" s="14">
        <v>600</v>
      </c>
      <c r="D79" s="15"/>
      <c r="E79" s="1">
        <v>200</v>
      </c>
      <c r="F79" s="1">
        <v>200</v>
      </c>
      <c r="G79" s="15">
        <f t="shared" si="2"/>
        <v>200</v>
      </c>
    </row>
    <row r="80" spans="1:7" s="4" customFormat="1" x14ac:dyDescent="0.25">
      <c r="A80" s="13" t="s">
        <v>98</v>
      </c>
      <c r="B80" s="9" t="s">
        <v>10</v>
      </c>
      <c r="C80" s="14">
        <v>1080</v>
      </c>
      <c r="D80" s="15"/>
      <c r="E80" s="1">
        <v>345</v>
      </c>
      <c r="F80" s="1">
        <v>345</v>
      </c>
      <c r="G80" s="15">
        <f t="shared" si="2"/>
        <v>390</v>
      </c>
    </row>
    <row r="81" spans="1:7" s="4" customFormat="1" x14ac:dyDescent="0.25">
      <c r="A81" s="16" t="s">
        <v>99</v>
      </c>
      <c r="B81" s="9" t="s">
        <v>10</v>
      </c>
      <c r="C81" s="14">
        <v>630</v>
      </c>
      <c r="D81" s="15">
        <v>34</v>
      </c>
      <c r="E81" s="1">
        <v>30</v>
      </c>
      <c r="F81" s="1">
        <v>324</v>
      </c>
      <c r="G81" s="15">
        <f t="shared" si="2"/>
        <v>242</v>
      </c>
    </row>
    <row r="82" spans="1:7" s="4" customFormat="1" x14ac:dyDescent="0.25">
      <c r="A82" s="13" t="s">
        <v>100</v>
      </c>
      <c r="B82" s="9" t="s">
        <v>7</v>
      </c>
      <c r="C82" s="14">
        <v>54</v>
      </c>
      <c r="D82" s="15"/>
      <c r="E82" s="1"/>
      <c r="F82" s="1">
        <v>34</v>
      </c>
      <c r="G82" s="15">
        <f t="shared" si="2"/>
        <v>20</v>
      </c>
    </row>
    <row r="83" spans="1:7" s="4" customFormat="1" x14ac:dyDescent="0.25">
      <c r="A83" s="17" t="s">
        <v>101</v>
      </c>
      <c r="B83" s="9" t="s">
        <v>7</v>
      </c>
      <c r="C83" s="14">
        <v>61</v>
      </c>
      <c r="D83" s="15"/>
      <c r="E83" s="1"/>
      <c r="F83" s="1">
        <v>31</v>
      </c>
      <c r="G83" s="15">
        <f t="shared" si="2"/>
        <v>30</v>
      </c>
    </row>
    <row r="84" spans="1:7" s="4" customFormat="1" x14ac:dyDescent="0.25">
      <c r="A84" s="13" t="s">
        <v>102</v>
      </c>
      <c r="B84" s="9" t="s">
        <v>10</v>
      </c>
      <c r="C84" s="14">
        <v>124</v>
      </c>
      <c r="D84" s="15"/>
      <c r="E84" s="1"/>
      <c r="F84" s="1">
        <v>68</v>
      </c>
      <c r="G84" s="15">
        <f t="shared" si="2"/>
        <v>56</v>
      </c>
    </row>
    <row r="85" spans="1:7" s="4" customFormat="1" x14ac:dyDescent="0.25">
      <c r="A85" s="13" t="s">
        <v>103</v>
      </c>
      <c r="B85" s="9" t="s">
        <v>9</v>
      </c>
      <c r="C85" s="14">
        <v>141</v>
      </c>
      <c r="D85" s="15">
        <v>30</v>
      </c>
      <c r="E85" s="1">
        <v>64</v>
      </c>
      <c r="F85" s="1">
        <v>24</v>
      </c>
      <c r="G85" s="15">
        <f t="shared" si="2"/>
        <v>23</v>
      </c>
    </row>
    <row r="86" spans="1:7" s="4" customFormat="1" x14ac:dyDescent="0.25">
      <c r="A86" s="13" t="s">
        <v>104</v>
      </c>
      <c r="B86" s="9" t="s">
        <v>10</v>
      </c>
      <c r="C86" s="14">
        <v>1546</v>
      </c>
      <c r="D86" s="15">
        <v>245</v>
      </c>
      <c r="E86" s="1">
        <v>345</v>
      </c>
      <c r="F86" s="1">
        <v>465</v>
      </c>
      <c r="G86" s="15">
        <f t="shared" si="2"/>
        <v>491</v>
      </c>
    </row>
    <row r="87" spans="1:7" s="4" customFormat="1" x14ac:dyDescent="0.25">
      <c r="A87" s="13" t="s">
        <v>105</v>
      </c>
      <c r="B87" s="9" t="s">
        <v>10</v>
      </c>
      <c r="C87" s="14">
        <v>1343</v>
      </c>
      <c r="D87" s="15"/>
      <c r="E87" s="1"/>
      <c r="F87" s="1">
        <v>765</v>
      </c>
      <c r="G87" s="15">
        <f t="shared" si="2"/>
        <v>578</v>
      </c>
    </row>
    <row r="88" spans="1:7" s="4" customFormat="1" x14ac:dyDescent="0.25">
      <c r="A88" s="13" t="s">
        <v>106</v>
      </c>
      <c r="B88" s="9" t="s">
        <v>10</v>
      </c>
      <c r="C88" s="14">
        <v>7334</v>
      </c>
      <c r="D88" s="15"/>
      <c r="E88" s="1"/>
      <c r="F88" s="1">
        <v>3468</v>
      </c>
      <c r="G88" s="15">
        <f t="shared" si="2"/>
        <v>3866</v>
      </c>
    </row>
    <row r="89" spans="1:7" s="4" customFormat="1" x14ac:dyDescent="0.25">
      <c r="A89" s="13" t="s">
        <v>107</v>
      </c>
      <c r="B89" s="9" t="s">
        <v>7</v>
      </c>
      <c r="C89" s="14">
        <v>110</v>
      </c>
      <c r="D89" s="15"/>
      <c r="E89" s="1"/>
      <c r="F89" s="1">
        <v>64</v>
      </c>
      <c r="G89" s="15">
        <f t="shared" si="2"/>
        <v>46</v>
      </c>
    </row>
    <row r="90" spans="1:7" s="4" customFormat="1" x14ac:dyDescent="0.25">
      <c r="A90" s="13" t="s">
        <v>108</v>
      </c>
      <c r="B90" s="9" t="s">
        <v>6</v>
      </c>
      <c r="C90" s="20">
        <v>17560</v>
      </c>
      <c r="D90" s="15"/>
      <c r="E90" s="1"/>
      <c r="F90" s="1">
        <v>7430</v>
      </c>
      <c r="G90" s="15">
        <f t="shared" si="2"/>
        <v>10130</v>
      </c>
    </row>
    <row r="91" spans="1:7" s="4" customFormat="1" x14ac:dyDescent="0.25">
      <c r="A91" s="13" t="s">
        <v>109</v>
      </c>
      <c r="B91" s="9" t="s">
        <v>6</v>
      </c>
      <c r="C91" s="14">
        <v>154</v>
      </c>
      <c r="D91" s="15"/>
      <c r="E91" s="1"/>
      <c r="F91" s="1">
        <v>74</v>
      </c>
      <c r="G91" s="15">
        <f t="shared" si="2"/>
        <v>80</v>
      </c>
    </row>
    <row r="92" spans="1:7" s="4" customFormat="1" x14ac:dyDescent="0.25">
      <c r="A92" s="13" t="s">
        <v>110</v>
      </c>
      <c r="B92" s="9" t="s">
        <v>10</v>
      </c>
      <c r="C92" s="14">
        <v>1212</v>
      </c>
      <c r="D92" s="15"/>
      <c r="E92" s="1">
        <v>270</v>
      </c>
      <c r="F92" s="1">
        <v>467</v>
      </c>
      <c r="G92" s="15">
        <f t="shared" si="2"/>
        <v>475</v>
      </c>
    </row>
    <row r="93" spans="1:7" s="4" customFormat="1" x14ac:dyDescent="0.25">
      <c r="A93" s="16" t="s">
        <v>111</v>
      </c>
      <c r="B93" s="9" t="s">
        <v>10</v>
      </c>
      <c r="C93" s="14">
        <v>1360</v>
      </c>
      <c r="D93" s="15"/>
      <c r="E93" s="1"/>
      <c r="F93" s="1">
        <v>747</v>
      </c>
      <c r="G93" s="15">
        <f t="shared" si="2"/>
        <v>613</v>
      </c>
    </row>
    <row r="94" spans="1:7" s="4" customFormat="1" x14ac:dyDescent="0.25">
      <c r="A94" s="13" t="s">
        <v>22</v>
      </c>
      <c r="B94" s="9" t="s">
        <v>10</v>
      </c>
      <c r="C94" s="14">
        <v>7809</v>
      </c>
      <c r="D94" s="15">
        <v>345</v>
      </c>
      <c r="E94" s="1">
        <v>451</v>
      </c>
      <c r="F94" s="1">
        <v>3458</v>
      </c>
      <c r="G94" s="15">
        <f t="shared" si="2"/>
        <v>3555</v>
      </c>
    </row>
    <row r="95" spans="1:7" s="4" customFormat="1" x14ac:dyDescent="0.25">
      <c r="A95" s="13" t="s">
        <v>112</v>
      </c>
      <c r="B95" s="9" t="s">
        <v>7</v>
      </c>
      <c r="C95" s="14">
        <v>2145</v>
      </c>
      <c r="D95" s="15">
        <v>645</v>
      </c>
      <c r="E95" s="1">
        <v>1178</v>
      </c>
      <c r="F95" s="1">
        <v>154</v>
      </c>
      <c r="G95" s="15">
        <f t="shared" si="2"/>
        <v>168</v>
      </c>
    </row>
    <row r="96" spans="1:7" s="4" customFormat="1" x14ac:dyDescent="0.25">
      <c r="A96" s="13" t="s">
        <v>113</v>
      </c>
      <c r="B96" s="9" t="s">
        <v>6</v>
      </c>
      <c r="C96" s="14">
        <v>514</v>
      </c>
      <c r="D96" s="15"/>
      <c r="E96" s="1"/>
      <c r="F96" s="1">
        <v>247</v>
      </c>
      <c r="G96" s="15">
        <f t="shared" si="2"/>
        <v>267</v>
      </c>
    </row>
    <row r="97" spans="1:7" s="4" customFormat="1" x14ac:dyDescent="0.25">
      <c r="A97" s="13" t="s">
        <v>11</v>
      </c>
      <c r="B97" s="9" t="s">
        <v>12</v>
      </c>
      <c r="C97" s="14">
        <v>764</v>
      </c>
      <c r="D97" s="15">
        <v>345</v>
      </c>
      <c r="E97" s="1">
        <v>279</v>
      </c>
      <c r="F97" s="1">
        <v>89</v>
      </c>
      <c r="G97" s="15">
        <f t="shared" si="2"/>
        <v>51</v>
      </c>
    </row>
    <row r="98" spans="1:7" s="4" customFormat="1" x14ac:dyDescent="0.25">
      <c r="A98" s="13" t="s">
        <v>15</v>
      </c>
      <c r="B98" s="9" t="s">
        <v>12</v>
      </c>
      <c r="C98" s="14">
        <v>134</v>
      </c>
      <c r="D98" s="15">
        <v>34</v>
      </c>
      <c r="E98" s="1">
        <v>36</v>
      </c>
      <c r="F98" s="1">
        <v>38</v>
      </c>
      <c r="G98" s="15">
        <f t="shared" si="2"/>
        <v>26</v>
      </c>
    </row>
    <row r="99" spans="1:7" s="4" customFormat="1" x14ac:dyDescent="0.25">
      <c r="A99" s="16" t="s">
        <v>114</v>
      </c>
      <c r="B99" s="9" t="s">
        <v>10</v>
      </c>
      <c r="C99" s="14">
        <v>250</v>
      </c>
      <c r="D99" s="15"/>
      <c r="E99" s="1"/>
      <c r="F99" s="1">
        <v>135</v>
      </c>
      <c r="G99" s="15">
        <f t="shared" si="2"/>
        <v>115</v>
      </c>
    </row>
    <row r="100" spans="1:7" s="4" customFormat="1" x14ac:dyDescent="0.25">
      <c r="A100" s="13" t="s">
        <v>13</v>
      </c>
      <c r="B100" s="9" t="s">
        <v>6</v>
      </c>
      <c r="C100" s="14">
        <v>730</v>
      </c>
      <c r="D100" s="15">
        <v>245</v>
      </c>
      <c r="E100" s="1">
        <v>280</v>
      </c>
      <c r="F100" s="1">
        <v>134</v>
      </c>
      <c r="G100" s="15">
        <f t="shared" si="2"/>
        <v>71</v>
      </c>
    </row>
    <row r="101" spans="1:7" s="4" customFormat="1" x14ac:dyDescent="0.25">
      <c r="A101" s="13" t="s">
        <v>115</v>
      </c>
      <c r="B101" s="9" t="s">
        <v>9</v>
      </c>
      <c r="C101" s="14">
        <v>198</v>
      </c>
      <c r="D101" s="15">
        <v>45</v>
      </c>
      <c r="E101" s="1">
        <v>79</v>
      </c>
      <c r="F101" s="1">
        <v>35</v>
      </c>
      <c r="G101" s="15">
        <f t="shared" si="2"/>
        <v>39</v>
      </c>
    </row>
    <row r="102" spans="1:7" s="4" customFormat="1" x14ac:dyDescent="0.25">
      <c r="A102" s="13" t="s">
        <v>116</v>
      </c>
      <c r="B102" s="9" t="s">
        <v>10</v>
      </c>
      <c r="C102" s="14">
        <v>7334</v>
      </c>
      <c r="D102" s="15"/>
      <c r="E102" s="1"/>
      <c r="F102" s="1">
        <v>3468</v>
      </c>
      <c r="G102" s="15">
        <f t="shared" si="2"/>
        <v>3866</v>
      </c>
    </row>
    <row r="103" spans="1:7" s="4" customFormat="1" x14ac:dyDescent="0.25">
      <c r="A103" s="13" t="s">
        <v>117</v>
      </c>
      <c r="B103" s="9" t="s">
        <v>7</v>
      </c>
      <c r="C103" s="14">
        <v>675</v>
      </c>
      <c r="D103" s="15">
        <v>75</v>
      </c>
      <c r="E103" s="1">
        <v>78</v>
      </c>
      <c r="F103" s="1">
        <v>298</v>
      </c>
      <c r="G103" s="15">
        <f t="shared" si="2"/>
        <v>224</v>
      </c>
    </row>
    <row r="104" spans="1:7" s="4" customFormat="1" x14ac:dyDescent="0.25">
      <c r="A104" s="16" t="s">
        <v>118</v>
      </c>
      <c r="B104" s="9" t="s">
        <v>10</v>
      </c>
      <c r="C104" s="14">
        <v>854</v>
      </c>
      <c r="D104" s="15"/>
      <c r="E104" s="1">
        <v>457</v>
      </c>
      <c r="F104" s="1">
        <v>297</v>
      </c>
      <c r="G104" s="15">
        <f t="shared" si="2"/>
        <v>100</v>
      </c>
    </row>
    <row r="105" spans="1:7" s="4" customFormat="1" x14ac:dyDescent="0.25">
      <c r="A105" s="13" t="s">
        <v>119</v>
      </c>
      <c r="B105" s="9" t="s">
        <v>9</v>
      </c>
      <c r="C105" s="14">
        <v>54</v>
      </c>
      <c r="D105" s="15">
        <v>24</v>
      </c>
      <c r="E105" s="1">
        <v>25</v>
      </c>
      <c r="F105" s="1"/>
      <c r="G105" s="15">
        <f t="shared" si="2"/>
        <v>5</v>
      </c>
    </row>
    <row r="106" spans="1:7" s="4" customFormat="1" x14ac:dyDescent="0.25">
      <c r="A106" s="13" t="s">
        <v>16</v>
      </c>
      <c r="B106" s="9" t="s">
        <v>9</v>
      </c>
      <c r="C106" s="14">
        <v>99</v>
      </c>
      <c r="D106" s="15">
        <v>34</v>
      </c>
      <c r="E106" s="1"/>
      <c r="F106" s="1">
        <v>35</v>
      </c>
      <c r="G106" s="15">
        <f t="shared" si="2"/>
        <v>30</v>
      </c>
    </row>
    <row r="107" spans="1:7" s="4" customFormat="1" x14ac:dyDescent="0.25">
      <c r="A107" s="13" t="s">
        <v>120</v>
      </c>
      <c r="B107" s="9" t="s">
        <v>12</v>
      </c>
      <c r="C107" s="14">
        <v>382</v>
      </c>
      <c r="D107" s="15">
        <v>134</v>
      </c>
      <c r="E107" s="1">
        <v>140</v>
      </c>
      <c r="F107" s="1">
        <v>74</v>
      </c>
      <c r="G107" s="15">
        <f t="shared" si="2"/>
        <v>34</v>
      </c>
    </row>
    <row r="108" spans="1:7" s="4" customFormat="1" x14ac:dyDescent="0.25">
      <c r="A108" s="13" t="s">
        <v>14</v>
      </c>
      <c r="B108" s="9" t="s">
        <v>7</v>
      </c>
      <c r="C108" s="14">
        <v>5376</v>
      </c>
      <c r="D108" s="15">
        <v>1148</v>
      </c>
      <c r="E108" s="1">
        <v>1154</v>
      </c>
      <c r="F108" s="1">
        <v>1564</v>
      </c>
      <c r="G108" s="15">
        <f t="shared" si="2"/>
        <v>1510</v>
      </c>
    </row>
    <row r="109" spans="1:7" s="4" customFormat="1" x14ac:dyDescent="0.25">
      <c r="A109" s="6" t="s">
        <v>121</v>
      </c>
      <c r="B109" s="2" t="s">
        <v>10</v>
      </c>
      <c r="C109" s="7">
        <v>212</v>
      </c>
      <c r="D109" s="15">
        <v>43</v>
      </c>
      <c r="E109" s="1">
        <v>56</v>
      </c>
      <c r="F109" s="1">
        <v>59</v>
      </c>
      <c r="G109" s="15">
        <f t="shared" si="2"/>
        <v>54</v>
      </c>
    </row>
    <row r="110" spans="1:7" s="4" customFormat="1" x14ac:dyDescent="0.25">
      <c r="A110" s="6" t="s">
        <v>122</v>
      </c>
      <c r="B110" s="2" t="s">
        <v>10</v>
      </c>
      <c r="C110" s="7">
        <v>48</v>
      </c>
      <c r="D110" s="15">
        <v>5</v>
      </c>
      <c r="E110" s="1">
        <v>9</v>
      </c>
      <c r="F110" s="1">
        <v>18</v>
      </c>
      <c r="G110" s="15">
        <f t="shared" si="2"/>
        <v>16</v>
      </c>
    </row>
    <row r="111" spans="1:7" s="4" customFormat="1" x14ac:dyDescent="0.25">
      <c r="A111" s="6" t="s">
        <v>123</v>
      </c>
      <c r="B111" s="2" t="s">
        <v>8</v>
      </c>
      <c r="C111" s="7">
        <v>800</v>
      </c>
      <c r="D111" s="15"/>
      <c r="E111" s="1"/>
      <c r="F111" s="1">
        <v>400</v>
      </c>
      <c r="G111" s="15">
        <f t="shared" si="2"/>
        <v>400</v>
      </c>
    </row>
    <row r="112" spans="1:7" s="4" customFormat="1" x14ac:dyDescent="0.25">
      <c r="A112" s="6" t="s">
        <v>23</v>
      </c>
      <c r="B112" s="2" t="s">
        <v>8</v>
      </c>
      <c r="C112" s="7">
        <v>1860</v>
      </c>
      <c r="D112" s="15">
        <v>290</v>
      </c>
      <c r="E112" s="1">
        <v>450</v>
      </c>
      <c r="F112" s="1">
        <v>500</v>
      </c>
      <c r="G112" s="15">
        <f t="shared" si="2"/>
        <v>620</v>
      </c>
    </row>
    <row r="113" spans="1:7" s="4" customFormat="1" x14ac:dyDescent="0.25">
      <c r="A113" s="6" t="s">
        <v>124</v>
      </c>
      <c r="B113" s="21" t="s">
        <v>10</v>
      </c>
      <c r="C113" s="7">
        <v>30</v>
      </c>
      <c r="D113" s="15"/>
      <c r="E113" s="1">
        <v>5</v>
      </c>
      <c r="F113" s="1">
        <v>15</v>
      </c>
      <c r="G113" s="15">
        <f t="shared" si="2"/>
        <v>10</v>
      </c>
    </row>
    <row r="114" spans="1:7" s="4" customFormat="1" x14ac:dyDescent="0.25">
      <c r="A114" s="6" t="s">
        <v>125</v>
      </c>
      <c r="B114" s="21" t="s">
        <v>10</v>
      </c>
      <c r="C114" s="7">
        <v>94</v>
      </c>
      <c r="D114" s="15">
        <v>10</v>
      </c>
      <c r="E114" s="1">
        <v>25</v>
      </c>
      <c r="F114" s="1">
        <v>27</v>
      </c>
      <c r="G114" s="15">
        <f t="shared" si="2"/>
        <v>32</v>
      </c>
    </row>
    <row r="115" spans="1:7" s="4" customFormat="1" x14ac:dyDescent="0.25">
      <c r="A115" s="6" t="s">
        <v>126</v>
      </c>
      <c r="B115" s="21" t="s">
        <v>10</v>
      </c>
      <c r="C115" s="7">
        <v>24</v>
      </c>
      <c r="D115" s="15">
        <v>5</v>
      </c>
      <c r="E115" s="1">
        <v>7</v>
      </c>
      <c r="F115" s="1">
        <v>6</v>
      </c>
      <c r="G115" s="15">
        <f t="shared" si="2"/>
        <v>6</v>
      </c>
    </row>
    <row r="116" spans="1:7" s="4" customFormat="1" x14ac:dyDescent="0.25">
      <c r="A116" s="22" t="s">
        <v>127</v>
      </c>
      <c r="B116" s="21" t="s">
        <v>10</v>
      </c>
      <c r="C116" s="7">
        <v>34</v>
      </c>
      <c r="D116" s="15">
        <v>5</v>
      </c>
      <c r="E116" s="1">
        <v>7</v>
      </c>
      <c r="F116" s="1">
        <v>15</v>
      </c>
      <c r="G116" s="15">
        <f t="shared" si="2"/>
        <v>7</v>
      </c>
    </row>
    <row r="117" spans="1:7" s="4" customFormat="1" x14ac:dyDescent="0.25">
      <c r="A117" s="16" t="s">
        <v>128</v>
      </c>
      <c r="B117" s="21" t="s">
        <v>10</v>
      </c>
      <c r="C117" s="7">
        <v>34</v>
      </c>
      <c r="D117" s="15"/>
      <c r="E117" s="1">
        <v>12</v>
      </c>
      <c r="F117" s="1">
        <v>14</v>
      </c>
      <c r="G117" s="15">
        <f t="shared" si="2"/>
        <v>8</v>
      </c>
    </row>
    <row r="118" spans="1:7" s="4" customFormat="1" x14ac:dyDescent="0.25">
      <c r="A118" s="16" t="s">
        <v>129</v>
      </c>
      <c r="B118" s="21" t="s">
        <v>10</v>
      </c>
      <c r="C118" s="7">
        <v>34</v>
      </c>
      <c r="D118" s="15"/>
      <c r="E118" s="1">
        <v>12</v>
      </c>
      <c r="F118" s="1">
        <v>14</v>
      </c>
      <c r="G118" s="15">
        <f t="shared" si="2"/>
        <v>8</v>
      </c>
    </row>
    <row r="119" spans="1:7" s="4" customFormat="1" x14ac:dyDescent="0.25">
      <c r="A119" s="23" t="s">
        <v>130</v>
      </c>
      <c r="B119" s="21" t="s">
        <v>10</v>
      </c>
      <c r="C119" s="7">
        <v>6</v>
      </c>
      <c r="D119" s="15"/>
      <c r="E119" s="1">
        <v>2</v>
      </c>
      <c r="F119" s="1">
        <v>4</v>
      </c>
      <c r="G119" s="15">
        <f t="shared" si="2"/>
        <v>0</v>
      </c>
    </row>
    <row r="120" spans="1:7" s="4" customFormat="1" x14ac:dyDescent="0.25">
      <c r="A120" s="16" t="s">
        <v>131</v>
      </c>
      <c r="B120" s="21" t="s">
        <v>10</v>
      </c>
      <c r="C120" s="7">
        <v>4</v>
      </c>
      <c r="D120" s="15"/>
      <c r="E120" s="1"/>
      <c r="F120" s="1">
        <v>2</v>
      </c>
      <c r="G120" s="15">
        <f t="shared" si="2"/>
        <v>2</v>
      </c>
    </row>
    <row r="121" spans="1:7" s="4" customFormat="1" x14ac:dyDescent="0.25">
      <c r="A121" s="16" t="s">
        <v>132</v>
      </c>
      <c r="B121" s="21" t="s">
        <v>10</v>
      </c>
      <c r="C121" s="7">
        <v>64</v>
      </c>
      <c r="D121" s="15"/>
      <c r="E121" s="1">
        <v>12</v>
      </c>
      <c r="F121" s="1">
        <v>34</v>
      </c>
      <c r="G121" s="15">
        <f t="shared" si="2"/>
        <v>18</v>
      </c>
    </row>
    <row r="122" spans="1:7" s="4" customFormat="1" x14ac:dyDescent="0.25">
      <c r="A122" s="16" t="s">
        <v>133</v>
      </c>
      <c r="B122" s="21" t="s">
        <v>10</v>
      </c>
      <c r="C122" s="7">
        <v>34</v>
      </c>
      <c r="D122" s="15"/>
      <c r="E122" s="1">
        <v>12</v>
      </c>
      <c r="F122" s="1">
        <v>14</v>
      </c>
      <c r="G122" s="15">
        <f t="shared" si="2"/>
        <v>8</v>
      </c>
    </row>
    <row r="123" spans="1:7" s="4" customFormat="1" x14ac:dyDescent="0.25">
      <c r="A123" s="16" t="s">
        <v>134</v>
      </c>
      <c r="B123" s="21" t="s">
        <v>10</v>
      </c>
      <c r="C123" s="7">
        <v>34</v>
      </c>
      <c r="D123" s="15"/>
      <c r="E123" s="1">
        <v>12</v>
      </c>
      <c r="F123" s="1">
        <v>14</v>
      </c>
      <c r="G123" s="15">
        <f t="shared" si="2"/>
        <v>8</v>
      </c>
    </row>
    <row r="124" spans="1:7" s="4" customFormat="1" x14ac:dyDescent="0.25">
      <c r="A124" s="16" t="s">
        <v>135</v>
      </c>
      <c r="B124" s="21" t="s">
        <v>10</v>
      </c>
      <c r="C124" s="14">
        <v>250</v>
      </c>
      <c r="D124" s="15"/>
      <c r="E124" s="1"/>
      <c r="F124" s="1">
        <v>135</v>
      </c>
      <c r="G124" s="15">
        <f t="shared" si="2"/>
        <v>115</v>
      </c>
    </row>
    <row r="125" spans="1:7" s="4" customFormat="1" x14ac:dyDescent="0.25">
      <c r="A125" s="16" t="s">
        <v>125</v>
      </c>
      <c r="B125" s="21" t="s">
        <v>10</v>
      </c>
      <c r="C125" s="14">
        <v>250</v>
      </c>
      <c r="D125" s="15"/>
      <c r="E125" s="1"/>
      <c r="F125" s="1">
        <v>135</v>
      </c>
      <c r="G125" s="15">
        <f t="shared" si="2"/>
        <v>115</v>
      </c>
    </row>
    <row r="126" spans="1:7" s="4" customFormat="1" x14ac:dyDescent="0.25">
      <c r="A126" s="16" t="s">
        <v>136</v>
      </c>
      <c r="B126" s="21" t="s">
        <v>10</v>
      </c>
      <c r="C126" s="7">
        <v>2</v>
      </c>
      <c r="D126" s="15"/>
      <c r="E126" s="1"/>
      <c r="F126" s="1">
        <v>1</v>
      </c>
      <c r="G126" s="15">
        <f t="shared" si="2"/>
        <v>1</v>
      </c>
    </row>
    <row r="127" spans="1:7" s="4" customFormat="1" x14ac:dyDescent="0.25">
      <c r="A127" s="16" t="s">
        <v>137</v>
      </c>
      <c r="B127" s="21" t="s">
        <v>10</v>
      </c>
      <c r="C127" s="7">
        <v>34</v>
      </c>
      <c r="D127" s="15"/>
      <c r="E127" s="1">
        <v>12</v>
      </c>
      <c r="F127" s="1">
        <v>14</v>
      </c>
      <c r="G127" s="15">
        <f t="shared" si="2"/>
        <v>8</v>
      </c>
    </row>
    <row r="128" spans="1:7" s="4" customFormat="1" x14ac:dyDescent="0.25">
      <c r="A128" s="16" t="s">
        <v>138</v>
      </c>
      <c r="B128" s="21" t="s">
        <v>10</v>
      </c>
      <c r="C128" s="7">
        <v>34</v>
      </c>
      <c r="D128" s="15"/>
      <c r="E128" s="1">
        <v>12</v>
      </c>
      <c r="F128" s="1">
        <v>14</v>
      </c>
      <c r="G128" s="15">
        <f t="shared" si="2"/>
        <v>8</v>
      </c>
    </row>
    <row r="129" spans="1:7" s="4" customFormat="1" x14ac:dyDescent="0.25">
      <c r="A129" s="16" t="s">
        <v>139</v>
      </c>
      <c r="B129" s="21" t="s">
        <v>10</v>
      </c>
      <c r="C129" s="7">
        <v>143</v>
      </c>
      <c r="D129" s="15"/>
      <c r="E129" s="1"/>
      <c r="F129" s="1">
        <v>74</v>
      </c>
      <c r="G129" s="15">
        <f t="shared" si="2"/>
        <v>69</v>
      </c>
    </row>
    <row r="130" spans="1:7" s="4" customFormat="1" ht="36" x14ac:dyDescent="0.25">
      <c r="A130" s="16" t="s">
        <v>140</v>
      </c>
      <c r="B130" s="21" t="s">
        <v>10</v>
      </c>
      <c r="C130" s="7">
        <v>12</v>
      </c>
      <c r="D130" s="15"/>
      <c r="E130" s="1">
        <v>3</v>
      </c>
      <c r="F130" s="1">
        <v>8</v>
      </c>
      <c r="G130" s="15">
        <f t="shared" si="2"/>
        <v>1</v>
      </c>
    </row>
    <row r="131" spans="1:7" s="4" customFormat="1" x14ac:dyDescent="0.25">
      <c r="A131" s="16" t="s">
        <v>141</v>
      </c>
      <c r="B131" s="21" t="s">
        <v>10</v>
      </c>
      <c r="C131" s="7">
        <v>34</v>
      </c>
      <c r="D131" s="15">
        <v>5</v>
      </c>
      <c r="E131" s="1">
        <v>7</v>
      </c>
      <c r="F131" s="1">
        <v>15</v>
      </c>
      <c r="G131" s="15">
        <f t="shared" si="2"/>
        <v>7</v>
      </c>
    </row>
    <row r="132" spans="1:7" s="4" customFormat="1" x14ac:dyDescent="0.25">
      <c r="A132" s="16" t="s">
        <v>142</v>
      </c>
      <c r="B132" s="21" t="s">
        <v>10</v>
      </c>
      <c r="C132" s="7">
        <v>34</v>
      </c>
      <c r="D132" s="15">
        <v>5</v>
      </c>
      <c r="E132" s="1">
        <v>7</v>
      </c>
      <c r="F132" s="1">
        <v>15</v>
      </c>
      <c r="G132" s="15">
        <f t="shared" si="2"/>
        <v>7</v>
      </c>
    </row>
    <row r="133" spans="1:7" s="4" customFormat="1" ht="54" x14ac:dyDescent="0.25">
      <c r="A133" s="16" t="s">
        <v>143</v>
      </c>
      <c r="B133" s="8" t="s">
        <v>10</v>
      </c>
      <c r="C133" s="7">
        <v>24</v>
      </c>
      <c r="D133" s="15">
        <v>2</v>
      </c>
      <c r="E133" s="1">
        <v>5</v>
      </c>
      <c r="F133" s="1">
        <v>12</v>
      </c>
      <c r="G133" s="15">
        <f t="shared" si="2"/>
        <v>5</v>
      </c>
    </row>
  </sheetData>
  <mergeCells count="5">
    <mergeCell ref="A1:A3"/>
    <mergeCell ref="B1:B3"/>
    <mergeCell ref="C1:C3"/>
    <mergeCell ref="D1:G1"/>
    <mergeCell ref="A4:G4"/>
  </mergeCells>
  <conditionalFormatting sqref="A109:A112">
    <cfRule type="duplicateValues" dxfId="1" priority="1"/>
  </conditionalFormatting>
  <conditionalFormatting sqref="A7:A8 A113:A115">
    <cfRule type="duplicateValues" dxfId="0" priority="2"/>
  </conditionalFormatting>
  <printOptions horizontalCentered="1"/>
  <pageMargins left="0.39370078740157483" right="0.39370078740157483" top="0.15748031496062992" bottom="0.19685039370078741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ЭП-1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2021-06-01T12:26:56Z</dcterms:modified>
</cp:coreProperties>
</file>