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ТВСРЗ (импорт)" sheetId="5" r:id="rId1"/>
  </sheets>
  <definedNames>
    <definedName name="_xlnm.Print_Area" localSheetId="0">'ТВСРЗ (импорт)'!$A$1:$G$199</definedName>
  </definedNames>
  <calcPr calcId="145621"/>
</workbook>
</file>

<file path=xl/calcChain.xml><?xml version="1.0" encoding="utf-8"?>
<calcChain xmlns="http://schemas.openxmlformats.org/spreadsheetml/2006/main">
  <c r="C199" i="5" l="1"/>
  <c r="C198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4" i="5"/>
  <c r="C13" i="5"/>
  <c r="C12" i="5"/>
  <c r="C11" i="5"/>
  <c r="C10" i="5"/>
  <c r="C9" i="5"/>
  <c r="C8" i="5"/>
  <c r="C7" i="5"/>
</calcChain>
</file>

<file path=xl/sharedStrings.xml><?xml version="1.0" encoding="utf-8"?>
<sst xmlns="http://schemas.openxmlformats.org/spreadsheetml/2006/main" count="399" uniqueCount="203">
  <si>
    <t>Количество</t>
  </si>
  <si>
    <t>Комплектующие и запасные части:</t>
  </si>
  <si>
    <t>Оборудование:</t>
  </si>
  <si>
    <t>м</t>
  </si>
  <si>
    <t>шт</t>
  </si>
  <si>
    <t>Ед. изм</t>
  </si>
  <si>
    <t>1 квартал</t>
  </si>
  <si>
    <t>2 квартал</t>
  </si>
  <si>
    <t>3 квартал</t>
  </si>
  <si>
    <t>4 квартал</t>
  </si>
  <si>
    <t>Наименование товара и область применения</t>
  </si>
  <si>
    <t>Комплекс дверей для пассажирских вагонов</t>
  </si>
  <si>
    <t>Пружины 10.20.101</t>
  </si>
  <si>
    <t>Пружины 875.20.001</t>
  </si>
  <si>
    <t>Колесная пара для дрезины с осевым редуктором</t>
  </si>
  <si>
    <t>Колесная пара для дрезины без осевого редуктора</t>
  </si>
  <si>
    <t>Комплекс подножек для пассажирских вагонов</t>
  </si>
  <si>
    <t>Провод ПГРО 1,5 мм2</t>
  </si>
  <si>
    <t>Провод ПГРО 2,5мм2</t>
  </si>
  <si>
    <t>Провод ПГРО 6,0 мм2</t>
  </si>
  <si>
    <t>Провод ПГРО 10,0мм2</t>
  </si>
  <si>
    <t>Автоматический выключатель, номинальный ток 0,8А, установка по току срабатывания 1,5 
(ВА21-29М-120010-0,8А-1,5Iн-240DC-У3-КЭАЗ)</t>
  </si>
  <si>
    <t>Автоматический выключатель, номинальный ток 2,5А, установка по току срабатывания 1,5
(ВА21-29М-120010-2,5А-1,5Iн-240DC-У3-КЭАЗ)</t>
  </si>
  <si>
    <t>Автоматический выключатель, номинальный ток 2,5А, установка по току срабатывания 6
(ВА21-29М-120010-2,5А-6Iн-240DC-У3-КЭАЗ)</t>
  </si>
  <si>
    <t>Автоматический выключатель, номинальный ток 5А, установка по току срабатывания 1,5
(ВА21-29М-120010-5А-1,5Iн-240DC-У3-КЭАЗ)</t>
  </si>
  <si>
    <t>Автоматический выключатель, номинальный ток 5А, установка по току срабатывания 6 или эквивалент
(ВА21-29М-120010-5А-6Iн-240DC-У3-КЭАЗ)</t>
  </si>
  <si>
    <t>Автоматический выключатель, номинальный ток 10А, установка по току срабатывания 1,5
(ВА21-29М-120010-10А-1,5Iн-240DC-У3-КЭАЗ)</t>
  </si>
  <si>
    <t>Автоматический выключатель, номинальный ток 16А, установка по току срабатывания 1,5
(ВА21-29М-120010-16А-1,5Iн-240DC-У3-КЭАЗ)</t>
  </si>
  <si>
    <t>Автоматический выключатель, номинальный ток 16А, установка по току срабатывания 6
(ВА21-29М-120010-16А-6Iн-240DC-У3-КЭАЗ)</t>
  </si>
  <si>
    <t>Автоматический выключатель, номинальный ток 25А, установка по току срабатывания 1,5
(ВА21-29М-120010-25А-1,5Iн-240DC-У3-КЭАЗ)</t>
  </si>
  <si>
    <t>Автоматический выключатель, номинальный ток 25А, установка по току срабатывания 6
(ВА21-29М-120010-25А-6Iн-240DC-У3-КЭАЗ)</t>
  </si>
  <si>
    <t>Автоматический выключатель, номинальный ток 63А, установка по току срабатывания 1,5
(ВА21-29М-120010-63А-1,5Iн-240DC-У3-КЭАЗ)</t>
  </si>
  <si>
    <t>Килоамперметр 500-0-500А / Амперметр М42300(Б) А 500-0-500 75МВ 1,5 В ОО</t>
  </si>
  <si>
    <t>Киловольтметр 0-1кВ / Вольтметр М42300(Б) КВ 0-1 5МА 1,5 В ОО</t>
  </si>
  <si>
    <t>Вольтметр 0-150В / Вольтметр М42300(Б) В 0-150 1,5 В ОО</t>
  </si>
  <si>
    <t>Амперметр 0-75А / Амперметр М42300(Б) А 0-75 75МВ 1,5 В ОО</t>
  </si>
  <si>
    <t>Шунт амперметра 0-75А / Шунт 75ШИСВ  А 75 ОО</t>
  </si>
  <si>
    <t>Конечные выключатель серии ВПК-2110 / Выключатель путевой ВПК-2110Б-У2-КЭАЗ</t>
  </si>
  <si>
    <t>Конечные выключатель серии ВПК-2111 / Выключатель путевой ВПК-2111Б-У2-КЭАЗ</t>
  </si>
  <si>
    <t>Сопротивление добавочное Р103М /
Добавочное сопротивление Р4201 1КВ 5МА ОО</t>
  </si>
  <si>
    <t>Переключатель ПКП 25.1-2УЗ 25~380В (удлиненный) / Выключатель батареи ВБ-13Б У3 ТИБЛ.642413.001</t>
  </si>
  <si>
    <t>Переговорное устройство электронной связи машиниста (пассажира) УГС.М1-00.00</t>
  </si>
  <si>
    <t>Переговорное устройство электронной связи машиниста (пассажира) УГС.П1-00.00</t>
  </si>
  <si>
    <t>Устройство микрофонное УМ-4Э / Микрофон ЦИК.467275.001</t>
  </si>
  <si>
    <t>Приемная катушка АРС с фишкой в сборе / Катушка КП АРС 5061-00-00</t>
  </si>
  <si>
    <t>Нагревательный элемент 750В (печь кабины машиниста) / Печь электрическая ПЭТ-1 1 кВт 750В</t>
  </si>
  <si>
    <t>Контактор КПД-110Е, катушка 75В (УХЛ 75В 10А без в.к.)</t>
  </si>
  <si>
    <t>Сопротивление регулируемое ПЭВР-50 75Ом / Резистор ПЭВР-50Вт-75 Ом</t>
  </si>
  <si>
    <t>Диод В10 (Д112-10-X -12 УХЛ2.1)</t>
  </si>
  <si>
    <t>Вилка блочная 7Р-52 для ЭКК</t>
  </si>
  <si>
    <t>Вилка блочная 7Р-52 для пульта управления</t>
  </si>
  <si>
    <t>Розетка блочная 7Р-52 для ЭКК</t>
  </si>
  <si>
    <t>Розетка блочная 7Р-52 для пульта управления</t>
  </si>
  <si>
    <t>Замок электрический для торцевых дверей вагона / Замок электромагнитный дистанционного управления МП-80 УЗ</t>
  </si>
  <si>
    <t>Реле промежуточное РЭ16Т-22-1 (ВГ-16) (в сборе с катушкой)</t>
  </si>
  <si>
    <t>Переключатель пакетный ПКП 25 (0-1-2-3 положения) /
4G 63- 124-U S1 Выключатель кулачковый
специального исполнения</t>
  </si>
  <si>
    <t>Переключатель 2ПП-250к (с фосфором) / Переключатель перекидной двухполюсный 2ПП-250к</t>
  </si>
  <si>
    <t>Выключатель ВУ-224 (ВУ22Т-2Б5 У3)</t>
  </si>
  <si>
    <t>Кнопка КЕ 011 У3 исп1 /
Выключатель кнопочный КЕ 011-У3-исп.1-КЭАЗ (черный)</t>
  </si>
  <si>
    <t>Кнопка КЕ 011 У3 исп2 (красные) /
Выключатель кнопочный КЕ 011-У3-исп.2-КЭАЗ (красный)</t>
  </si>
  <si>
    <t>Кнопка КЕ 011 У3 исп2 (черные) /
Выключатель кнопочный КЕ 011-У3-исп.2-КЭАЗ (черный)</t>
  </si>
  <si>
    <t>Кнопка КЕ 012 исп3/
Выключатель кнопочный КЕ 012-У3-исп.3-КЭАЗ (черный)</t>
  </si>
  <si>
    <t>Кнопка КЕ 171 У3 исп2 (белые с лампами) /
Кнопка КЕ 171 У3 исп.2 (белая)</t>
  </si>
  <si>
    <t>Звонок 75В / Зуммер сигнализации закрытия дверей ЗСЗД-01 ЗСЗД.465319.005</t>
  </si>
  <si>
    <t>Тумблер П2Т-5А (с самовозвратом)</t>
  </si>
  <si>
    <t>Фишка 5-ти контактная (папка/мамка) (условный размер соединителя 20, номер сочетание контакта – 10) /
Разъемный соединитель 5-тиконтактный, для экранированного кабеля, условный размер соединителя - 20, номер сочетания контакта - 10) в составе: 1) Вилка приборная ШР20П5ЭШ10 2) Розетка кабельная ШР20П5ЭШ10</t>
  </si>
  <si>
    <t>Резистор ПЭ-150 7,5 Ом±10% /
Резистор С5-35В-160Вт-7,5 Ом-10%</t>
  </si>
  <si>
    <t>Резистор ПЭВР-25Вт 82 Ом (для панели авторежима 260-1)</t>
  </si>
  <si>
    <t>Соединитель штепсельный для радиоустройства (штырь+гнездо) ШР55 П35ЭШ3</t>
  </si>
  <si>
    <t>Выключатель конечный (ножной) ПН-743 УЗ /
ПН-743 УЗ (с крышкой из прессматериала)</t>
  </si>
  <si>
    <t xml:space="preserve">Система отключения тормоза СОТ (усл.№115.000) </t>
  </si>
  <si>
    <t>Авторежим электропневматический 260-1</t>
  </si>
  <si>
    <t>Автоматический выключатель управления АВУ-045</t>
  </si>
  <si>
    <t>Автоматический универсальный выключатель автостопа     УАВА-288</t>
  </si>
  <si>
    <t>Воздухораспределитель 337.4</t>
  </si>
  <si>
    <t>Дверной цилиндр в сборе (в 1 к-те - 8шт)  в комплекте:                                                                                 - соединительный шланг-20м                                                                           -соединительный штуцер ( 1/4 ") -28шт                                                        -фильтр (реле) тонкой очистки - 1шт                                                         -манометр - 1шт</t>
  </si>
  <si>
    <t xml:space="preserve">Двухтональный сигнал С40В </t>
  </si>
  <si>
    <t>Кран машиниста 013А (головной)</t>
  </si>
  <si>
    <t>Кран машиниста 013-1 (промежуточный)</t>
  </si>
  <si>
    <t>Клапан  воздушный №144 (4-3)</t>
  </si>
  <si>
    <t>Клапан предохранительный  216 (2-2)</t>
  </si>
  <si>
    <t>Клапан  срывной  363М</t>
  </si>
  <si>
    <t>Обратный клапан Э-155 (1-10)</t>
  </si>
  <si>
    <t>Обратный клапан Э-175 (1-13)</t>
  </si>
  <si>
    <t>Редуктор крана машиниста 348</t>
  </si>
  <si>
    <t>Регулятор давления  АК-11Б</t>
  </si>
  <si>
    <t>Разобщительный кран-129(1-32/25-2) с атм. отв.</t>
  </si>
  <si>
    <t xml:space="preserve">Разобщительный кран-129(1-32/25-1) </t>
  </si>
  <si>
    <t>Разобщительный кран-122-02 (1-20-3)</t>
  </si>
  <si>
    <t>Разобщительный кран-122-03 (1-20-4) с атм. отв.</t>
  </si>
  <si>
    <t>Разобщительный кран-121-02 (1-15-3)</t>
  </si>
  <si>
    <t>Разобщительный кран-121-03 (1-15-4) с атм. отв.</t>
  </si>
  <si>
    <t>Разобщительный кран-133 (1-8)</t>
  </si>
  <si>
    <t>Разобщительный кран-166 (4-15-2)</t>
  </si>
  <si>
    <t>Трехходовой кран 154-01 (3-20-2)</t>
  </si>
  <si>
    <t>Трехходовой кран 127.000 (2-15)</t>
  </si>
  <si>
    <t>Вентиль электропневматический 177</t>
  </si>
  <si>
    <t>Вентиль электропневматический ВВ-10                                                                             Л-0061/02-15    75V    0,178А  0,5Мпа</t>
  </si>
  <si>
    <t>Манометр МП-2Уз, 0-16 кгс/см² (с задним флянцем)</t>
  </si>
  <si>
    <t>Манометр МПУ2, 0-6 кгс/см² (с задним флянцем)</t>
  </si>
  <si>
    <t>Рукава Р32</t>
  </si>
  <si>
    <t>Рукава Р34</t>
  </si>
  <si>
    <t>Труба Ø20 (бесшовная) ГОСТ 3262-75                                                                    Наружный диаметр 26,7 мм;  Толщина стенки 3,2мм</t>
  </si>
  <si>
    <t>Труба Ø25 (бесшовная) ГОСТ 3262-75                                                                          Наружный диаметр 33,5 мм;  Толщина стенки 4,0мм</t>
  </si>
  <si>
    <t>Подшипник ШС-60 крепление автосцепки</t>
  </si>
  <si>
    <t>Шунт индуктивный ИШ-15</t>
  </si>
  <si>
    <t>Выключатель батареи ВБ-13Б УЗ (в сборе)</t>
  </si>
  <si>
    <t>Блок  автоматического  регулирования скорости  БАРС -М (головной вагон модели 81-717) в ком-те</t>
  </si>
  <si>
    <t>Ящик  ЯС-44В-2</t>
  </si>
  <si>
    <t>Ящик  ЯС-44Г</t>
  </si>
  <si>
    <t>Ящики резисторов КФ-47А-11(в 1 к-те - 8шт)</t>
  </si>
  <si>
    <t>Ящики сопротивлений КФ-50А</t>
  </si>
  <si>
    <t>Ящик сопротивлений КФ-10Б-4</t>
  </si>
  <si>
    <t>Токоотвод ЗУМ</t>
  </si>
  <si>
    <t>Контроллер КВ-68 УЗ</t>
  </si>
  <si>
    <t>Контроллер кулачковый КВ-67А</t>
  </si>
  <si>
    <t xml:space="preserve">Карданная муфта ZK 306-6  (соединение вала тягового двигателя с валом редуктора) </t>
  </si>
  <si>
    <t>Панель с резисторами  ПС-69 В УЗ</t>
  </si>
  <si>
    <t>Панель с резисторами ПС-80 В УЗ</t>
  </si>
  <si>
    <t xml:space="preserve">Блок питания ДИП-01К  </t>
  </si>
  <si>
    <t>Тиристорный регулятор РТ-300/300А</t>
  </si>
  <si>
    <t>Электрокомпрессор  ЭК-4Б</t>
  </si>
  <si>
    <t>Панель ПР-143Б</t>
  </si>
  <si>
    <t>Панель ПР -144 Б</t>
  </si>
  <si>
    <t>Ящик с  предохранителями  БП-15</t>
  </si>
  <si>
    <t>Групповой переключатель положений  ПКГ-761Б</t>
  </si>
  <si>
    <t>Электропневматический реверсор ПР-772А</t>
  </si>
  <si>
    <t>Ящик с линейными контакторами ЛК-761</t>
  </si>
  <si>
    <t xml:space="preserve">Ящик с контакторами ЯК-36Д </t>
  </si>
  <si>
    <t xml:space="preserve">Ящик с контакторами и реле ЯК-37Е </t>
  </si>
  <si>
    <t>Ящик ЯП-57Д</t>
  </si>
  <si>
    <t>Главный разъединитель ГВ-10Ж</t>
  </si>
  <si>
    <t>Автосцепка в сборе (с поглащающим аппаратом, балансиром, магистральным и напорным трубопроводами)</t>
  </si>
  <si>
    <t>Камера воздухораспределителя</t>
  </si>
  <si>
    <t>Блок – тормоз</t>
  </si>
  <si>
    <t>Тормозной цилиндр</t>
  </si>
  <si>
    <t xml:space="preserve">Пневмоцилиндр автосцепки </t>
  </si>
  <si>
    <t>Пружина внутренняя (буксовая)</t>
  </si>
  <si>
    <t>Пружина наружная (буксовая)</t>
  </si>
  <si>
    <t>Пружина внутренняя (центр. подвеш.)</t>
  </si>
  <si>
    <t>Пружина наружная (центр. подвеш.)</t>
  </si>
  <si>
    <t>Пружина для подвески электроконтактной коробки</t>
  </si>
  <si>
    <t>Поводок крайний</t>
  </si>
  <si>
    <t>Автоматическая система обнаружения и тушения пожаров вагонов метрополитена</t>
  </si>
  <si>
    <t>Реле Р-103А</t>
  </si>
  <si>
    <t>Реле 304 Р</t>
  </si>
  <si>
    <t>Реле Р-102</t>
  </si>
  <si>
    <t>Контактор КМ-15.3</t>
  </si>
  <si>
    <t>Контактор ПК 306.42 (3): (ЛК1)</t>
  </si>
  <si>
    <t>Вилка штепсельная отопления1ВШ.006</t>
  </si>
  <si>
    <t>Розетка цепей управления ШУ-101А</t>
  </si>
  <si>
    <t>Реле P 101.4 (110В)</t>
  </si>
  <si>
    <t>Контактор КМ-15.2 (110В)</t>
  </si>
  <si>
    <t>Контактор КМ-1Б (110В)</t>
  </si>
  <si>
    <t>Контролер силовой пнев. 1КС 015 (доработка)</t>
  </si>
  <si>
    <t>Разъем РУ 101А-20А</t>
  </si>
  <si>
    <t>Сопротивление  пусковое фазорасщепителя 1С.013.У1</t>
  </si>
  <si>
    <t>Реле РЭВ-882</t>
  </si>
  <si>
    <t>Вольтметр 0-150В</t>
  </si>
  <si>
    <t xml:space="preserve">Амперметр 0-75А      </t>
  </si>
  <si>
    <t>Конечный выключатель ВПК - 2110</t>
  </si>
  <si>
    <t>Конечный выключатель ВПК - 2111</t>
  </si>
  <si>
    <t>Переговорное устройство электронной связи пассажира УГС.П1</t>
  </si>
  <si>
    <t>Контактор КПП тип 113 У2-750У-160А</t>
  </si>
  <si>
    <t>Электроконтактная коробка в сборе</t>
  </si>
  <si>
    <t>Замок электрический для торцевых дверей вагона в сборе</t>
  </si>
  <si>
    <t>Шунт амперметра 0-75А</t>
  </si>
  <si>
    <t>Двигатель для вентиляции салона П11 УЗ</t>
  </si>
  <si>
    <t>Автосцепка в сборе</t>
  </si>
  <si>
    <t>Блок - тормоз</t>
  </si>
  <si>
    <t>Пневмоцилиндр автосцепки</t>
  </si>
  <si>
    <t>Пруишна наружная (буксовая)</t>
  </si>
  <si>
    <t>Пружина внутренняя (центр, подвеш.)</t>
  </si>
  <si>
    <t>Пружина наружная (центр, подвеш.)</t>
  </si>
  <si>
    <t>Выключатель батареи ВБ-1ЗБ УЗ</t>
  </si>
  <si>
    <t xml:space="preserve">Ящик ЯС-44В-2         </t>
  </si>
  <si>
    <t>Аккумуляторная батарея НК-80 (52,0 шт) и комплекте с перемычками</t>
  </si>
  <si>
    <t>Блок питания ДИП-01К</t>
  </si>
  <si>
    <t>Установка токоприемника ТР-7Б 27030.36.12.001.00</t>
  </si>
  <si>
    <t>Электрокомпрессор ЭК-4Б</t>
  </si>
  <si>
    <t>Ящик с контакторами ЯК-36Д</t>
  </si>
  <si>
    <t>Главный разъединитель ГВ-ЮЖ</t>
  </si>
  <si>
    <t>Ящик с предохранителями БП-15</t>
  </si>
  <si>
    <t>Сопротивление Р103</t>
  </si>
  <si>
    <t>Ящик ЯП 57Д</t>
  </si>
  <si>
    <t>Реле РЭВ 821</t>
  </si>
  <si>
    <t>Вольтметр М42300 КВ 0-1,5 МА 5МА 1,5 В</t>
  </si>
  <si>
    <t>Сопротивление С5-35В-160 7,5 0м</t>
  </si>
  <si>
    <t>Контактор КПД 110Е</t>
  </si>
  <si>
    <t>Пресс демонтажа буксового узла колесной пары СДБУ-02</t>
  </si>
  <si>
    <t>Пресс холодной запрессовки буксового узла колесной пары РП-400</t>
  </si>
  <si>
    <r>
      <t xml:space="preserve">Дверной воздухораспределитель 85 ДВР  </t>
    </r>
    <r>
      <rPr>
        <b/>
        <sz val="14"/>
        <rFont val="Arial"/>
        <charset val="204"/>
      </rPr>
      <t>с резиновыми прокладками и фильтр колпачок 5шт</t>
    </r>
  </si>
  <si>
    <r>
      <t xml:space="preserve">Гидравлический гаситель колебаний (амортизатор центральный) для  вагонов метро </t>
    </r>
    <r>
      <rPr>
        <b/>
        <sz val="14"/>
        <rFont val="Arial"/>
        <charset val="204"/>
      </rPr>
      <t>с паспортом</t>
    </r>
  </si>
  <si>
    <r>
      <t>Воздушный фильтр 1/2</t>
    </r>
    <r>
      <rPr>
        <sz val="14"/>
        <color indexed="8"/>
        <rFont val="Arial"/>
        <charset val="204"/>
      </rPr>
      <t>"</t>
    </r>
  </si>
  <si>
    <r>
      <t>Воздушный фильтр 1</t>
    </r>
    <r>
      <rPr>
        <sz val="14"/>
        <color indexed="8"/>
        <rFont val="Arial"/>
        <charset val="204"/>
      </rPr>
      <t>"</t>
    </r>
  </si>
  <si>
    <r>
      <t xml:space="preserve">Аккумуляторная батарея НК-80  (52,0 шт)                                                                       </t>
    </r>
    <r>
      <rPr>
        <b/>
        <sz val="14"/>
        <rFont val="Arial"/>
        <charset val="204"/>
      </rPr>
      <t>в комплекте с перемычками</t>
    </r>
  </si>
  <si>
    <r>
      <t xml:space="preserve">Установка токоприемника ТР-7Б 27030.36.12.001.00                                          </t>
    </r>
    <r>
      <rPr>
        <b/>
        <sz val="14"/>
        <rFont val="Arial"/>
        <charset val="204"/>
      </rPr>
      <t>(в сборе с пневмоприводом и текстолитовым брусом)</t>
    </r>
  </si>
  <si>
    <r>
      <t>Групповой реостатный контроллер ЭКГ-36А</t>
    </r>
    <r>
      <rPr>
        <sz val="14"/>
        <color rgb="FFFF0000"/>
        <rFont val="Arial"/>
        <charset val="204"/>
      </rPr>
      <t xml:space="preserve"> (экг-39)</t>
    </r>
  </si>
  <si>
    <r>
      <t xml:space="preserve">Ящик с реле ЯР-27Г </t>
    </r>
    <r>
      <rPr>
        <sz val="14"/>
        <color rgb="FFFF0000"/>
        <rFont val="Arial"/>
        <charset val="204"/>
      </rPr>
      <t>(27мк)</t>
    </r>
  </si>
  <si>
    <r>
      <t xml:space="preserve">Ящик ЯР-13Ж </t>
    </r>
    <r>
      <rPr>
        <sz val="14"/>
        <color rgb="FFFF0000"/>
        <rFont val="Arial"/>
        <charset val="204"/>
      </rPr>
      <t>(13мк)</t>
    </r>
  </si>
  <si>
    <t xml:space="preserve">АО «Ташкентский завод по ремонту пассажирских вагонов» </t>
  </si>
  <si>
    <t xml:space="preserve">Прогнозируемые на 2021 год
(количество) </t>
  </si>
  <si>
    <t>Прогнозируемые на 2021 года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</si>
</sst>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р_."/>
  </numFmts>
  <fonts count="11" x14ac:knownFonts="1">
    <font>
      <sz val="11"/>
      <name val="Calibri"/>
    </font>
    <font>
      <sz val="12"/>
      <color rgb="FF000000"/>
      <name val="Arial"/>
      <charset val="204"/>
    </font>
    <font>
      <b/>
      <sz val="18"/>
      <color rgb="FF000000"/>
      <name val="Arial"/>
      <charset val="204"/>
    </font>
    <font>
      <sz val="14"/>
      <color rgb="FF000000"/>
      <name val="Arial"/>
      <charset val="204"/>
    </font>
    <font>
      <b/>
      <sz val="14"/>
      <color rgb="FF000000"/>
      <name val="Arial"/>
      <charset val="204"/>
    </font>
    <font>
      <b/>
      <sz val="14"/>
      <name val="Arial"/>
      <charset val="204"/>
    </font>
    <font>
      <sz val="14"/>
      <name val="Arial"/>
      <charset val="204"/>
    </font>
    <font>
      <sz val="11"/>
      <color rgb="FF000000"/>
      <name val="Calibri"/>
    </font>
    <font>
      <sz val="10"/>
      <name val="Arial"/>
      <charset val="204"/>
    </font>
    <font>
      <sz val="14"/>
      <color indexed="8"/>
      <name val="Arial"/>
      <charset val="204"/>
    </font>
    <font>
      <sz val="14"/>
      <color rgb="FFFF000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protection locked="0"/>
    </xf>
    <xf numFmtId="0" fontId="8" fillId="0" borderId="0">
      <protection locked="0"/>
    </xf>
  </cellStyleXfs>
  <cellXfs count="37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/>
    </xf>
    <xf numFmtId="165" fontId="6" fillId="2" borderId="2" xfId="1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vertical="center" wrapText="1"/>
    </xf>
    <xf numFmtId="1" fontId="6" fillId="2" borderId="6" xfId="2" applyNumberFormat="1" applyFont="1" applyFill="1" applyBorder="1" applyAlignment="1" applyProtection="1">
      <alignment horizontal="center" vertical="center" wrapText="1"/>
    </xf>
    <xf numFmtId="3" fontId="3" fillId="2" borderId="6" xfId="2" applyNumberFormat="1" applyFont="1" applyFill="1" applyBorder="1" applyAlignment="1" applyProtection="1">
      <alignment horizontal="center" vertical="center"/>
    </xf>
    <xf numFmtId="0" fontId="7" fillId="0" borderId="0" xfId="1" applyAlignment="1" applyProtection="1"/>
    <xf numFmtId="0" fontId="4" fillId="0" borderId="2" xfId="1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vertical="center" wrapText="1"/>
    </xf>
    <xf numFmtId="0" fontId="3" fillId="0" borderId="2" xfId="1" applyFont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 wrapText="1"/>
    </xf>
    <xf numFmtId="165" fontId="6" fillId="2" borderId="6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/>
    <xf numFmtId="0" fontId="3" fillId="0" borderId="2" xfId="1" applyFont="1" applyBorder="1" applyAlignment="1" applyProtection="1">
      <alignment vertical="center" wrapText="1"/>
    </xf>
    <xf numFmtId="0" fontId="6" fillId="2" borderId="2" xfId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0" fontId="3" fillId="0" borderId="6" xfId="1" applyFont="1" applyBorder="1" applyAlignment="1" applyProtection="1"/>
    <xf numFmtId="2" fontId="6" fillId="0" borderId="2" xfId="1" applyNumberFormat="1" applyFont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left" vertical="center"/>
    </xf>
    <xf numFmtId="0" fontId="5" fillId="3" borderId="3" xfId="2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 3" xfId="1"/>
    <cellStyle name="Обычный 5 2" xfId="2"/>
  </cellStyles>
  <dxfs count="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zoomScale="70" workbookViewId="0">
      <selection activeCell="E8" sqref="E8"/>
    </sheetView>
  </sheetViews>
  <sheetFormatPr defaultColWidth="9.140625" defaultRowHeight="15" x14ac:dyDescent="0.25"/>
  <cols>
    <col min="1" max="1" width="49" style="9" customWidth="1"/>
    <col min="2" max="2" width="9.140625" style="9"/>
    <col min="3" max="3" width="24.140625" style="9" customWidth="1"/>
    <col min="4" max="7" width="19.28515625" style="9" customWidth="1"/>
    <col min="8" max="16384" width="9.140625" style="9"/>
  </cols>
  <sheetData>
    <row r="1" spans="1:7" ht="43.5" customHeight="1" x14ac:dyDescent="0.25">
      <c r="A1" s="32" t="s">
        <v>10</v>
      </c>
      <c r="B1" s="32" t="s">
        <v>5</v>
      </c>
      <c r="C1" s="32" t="s">
        <v>201</v>
      </c>
      <c r="D1" s="35" t="s">
        <v>202</v>
      </c>
      <c r="E1" s="36"/>
      <c r="F1" s="36"/>
      <c r="G1" s="36"/>
    </row>
    <row r="2" spans="1:7" ht="27" customHeight="1" x14ac:dyDescent="0.25">
      <c r="A2" s="33"/>
      <c r="B2" s="33"/>
      <c r="C2" s="33"/>
      <c r="D2" s="10" t="s">
        <v>6</v>
      </c>
      <c r="E2" s="10" t="s">
        <v>7</v>
      </c>
      <c r="F2" s="10" t="s">
        <v>8</v>
      </c>
      <c r="G2" s="10" t="s">
        <v>9</v>
      </c>
    </row>
    <row r="3" spans="1:7" ht="36.75" customHeight="1" x14ac:dyDescent="0.25">
      <c r="A3" s="33"/>
      <c r="B3" s="33"/>
      <c r="C3" s="33"/>
      <c r="D3" s="31" t="s">
        <v>0</v>
      </c>
      <c r="E3" s="31" t="s">
        <v>0</v>
      </c>
      <c r="F3" s="31" t="s">
        <v>0</v>
      </c>
      <c r="G3" s="31" t="s">
        <v>0</v>
      </c>
    </row>
    <row r="4" spans="1:7" ht="4.5" customHeight="1" x14ac:dyDescent="0.25">
      <c r="A4" s="34"/>
      <c r="B4" s="34"/>
      <c r="C4" s="34"/>
      <c r="D4" s="31"/>
      <c r="E4" s="31"/>
      <c r="F4" s="31"/>
      <c r="G4" s="31"/>
    </row>
    <row r="5" spans="1:7" ht="51" customHeight="1" x14ac:dyDescent="0.25">
      <c r="A5" s="28" t="s">
        <v>200</v>
      </c>
      <c r="B5" s="29"/>
      <c r="C5" s="29"/>
      <c r="D5" s="29"/>
      <c r="E5" s="29"/>
      <c r="F5" s="29"/>
      <c r="G5" s="30"/>
    </row>
    <row r="6" spans="1:7" ht="38.25" customHeight="1" x14ac:dyDescent="0.25">
      <c r="A6" s="11" t="s">
        <v>1</v>
      </c>
      <c r="B6" s="3"/>
      <c r="C6" s="4"/>
      <c r="D6" s="12"/>
      <c r="E6" s="5"/>
      <c r="F6" s="5"/>
      <c r="G6" s="12"/>
    </row>
    <row r="7" spans="1:7" ht="95.25" customHeight="1" x14ac:dyDescent="0.25">
      <c r="A7" s="13" t="s">
        <v>143</v>
      </c>
      <c r="B7" s="3" t="s">
        <v>4</v>
      </c>
      <c r="C7" s="4">
        <f t="shared" ref="C7:C14" si="0">SUM(D7:G7)</f>
        <v>2</v>
      </c>
      <c r="D7" s="14"/>
      <c r="E7" s="5">
        <v>2</v>
      </c>
      <c r="F7" s="5"/>
      <c r="G7" s="12"/>
    </row>
    <row r="8" spans="1:7" ht="95.25" customHeight="1" x14ac:dyDescent="0.25">
      <c r="A8" s="15" t="s">
        <v>72</v>
      </c>
      <c r="B8" s="3" t="s">
        <v>4</v>
      </c>
      <c r="C8" s="16">
        <f t="shared" si="0"/>
        <v>42</v>
      </c>
      <c r="D8" s="17"/>
      <c r="E8" s="8">
        <v>22</v>
      </c>
      <c r="F8" s="8">
        <v>10</v>
      </c>
      <c r="G8" s="7">
        <v>10</v>
      </c>
    </row>
    <row r="9" spans="1:7" ht="108.75" customHeight="1" x14ac:dyDescent="0.25">
      <c r="A9" s="15" t="s">
        <v>21</v>
      </c>
      <c r="B9" s="3" t="s">
        <v>4</v>
      </c>
      <c r="C9" s="16">
        <f t="shared" si="0"/>
        <v>266</v>
      </c>
      <c r="D9" s="17"/>
      <c r="E9" s="8">
        <v>139.33333333333334</v>
      </c>
      <c r="F9" s="8">
        <v>63.333333333333336</v>
      </c>
      <c r="G9" s="7">
        <v>63.333333333333336</v>
      </c>
    </row>
    <row r="10" spans="1:7" ht="108.75" customHeight="1" x14ac:dyDescent="0.25">
      <c r="A10" s="15" t="s">
        <v>26</v>
      </c>
      <c r="B10" s="3" t="s">
        <v>4</v>
      </c>
      <c r="C10" s="16">
        <f t="shared" si="0"/>
        <v>224.00000000000003</v>
      </c>
      <c r="D10" s="17"/>
      <c r="E10" s="8">
        <v>117.33333333333334</v>
      </c>
      <c r="F10" s="8">
        <v>53.333333333333336</v>
      </c>
      <c r="G10" s="7">
        <v>53.333333333333336</v>
      </c>
    </row>
    <row r="11" spans="1:7" ht="108.75" customHeight="1" x14ac:dyDescent="0.25">
      <c r="A11" s="15" t="s">
        <v>27</v>
      </c>
      <c r="B11" s="3" t="s">
        <v>4</v>
      </c>
      <c r="C11" s="16">
        <f t="shared" si="0"/>
        <v>28.000000000000004</v>
      </c>
      <c r="D11" s="17"/>
      <c r="E11" s="8">
        <v>14.666666666666668</v>
      </c>
      <c r="F11" s="8">
        <v>6.666666666666667</v>
      </c>
      <c r="G11" s="7">
        <v>6.666666666666667</v>
      </c>
    </row>
    <row r="12" spans="1:7" ht="108.75" customHeight="1" x14ac:dyDescent="0.25">
      <c r="A12" s="15" t="s">
        <v>28</v>
      </c>
      <c r="B12" s="3" t="s">
        <v>4</v>
      </c>
      <c r="C12" s="16">
        <f t="shared" si="0"/>
        <v>84</v>
      </c>
      <c r="D12" s="17"/>
      <c r="E12" s="8">
        <v>44</v>
      </c>
      <c r="F12" s="8">
        <v>20</v>
      </c>
      <c r="G12" s="7">
        <v>20</v>
      </c>
    </row>
    <row r="13" spans="1:7" ht="108.75" customHeight="1" x14ac:dyDescent="0.25">
      <c r="A13" s="15" t="s">
        <v>22</v>
      </c>
      <c r="B13" s="3" t="s">
        <v>4</v>
      </c>
      <c r="C13" s="16">
        <f t="shared" si="0"/>
        <v>644.00000000000011</v>
      </c>
      <c r="D13" s="14"/>
      <c r="E13" s="8">
        <v>337.33333333333337</v>
      </c>
      <c r="F13" s="8">
        <v>153.33333333333334</v>
      </c>
      <c r="G13" s="7">
        <v>153.33333333333334</v>
      </c>
    </row>
    <row r="14" spans="1:7" ht="108.75" customHeight="1" x14ac:dyDescent="0.25">
      <c r="A14" s="15" t="s">
        <v>23</v>
      </c>
      <c r="B14" s="3" t="s">
        <v>4</v>
      </c>
      <c r="C14" s="16">
        <f t="shared" si="0"/>
        <v>97.999999999999986</v>
      </c>
      <c r="D14" s="14"/>
      <c r="E14" s="8">
        <v>51.333333333333329</v>
      </c>
      <c r="F14" s="8">
        <v>23.333333333333332</v>
      </c>
      <c r="G14" s="7">
        <v>23.333333333333332</v>
      </c>
    </row>
    <row r="15" spans="1:7" ht="108.75" customHeight="1" x14ac:dyDescent="0.25">
      <c r="A15" s="15" t="s">
        <v>29</v>
      </c>
      <c r="B15" s="3" t="s">
        <v>4</v>
      </c>
      <c r="C15" s="16">
        <v>14</v>
      </c>
      <c r="D15" s="14"/>
      <c r="E15" s="8">
        <v>8</v>
      </c>
      <c r="F15" s="8">
        <v>3.3333333333333335</v>
      </c>
      <c r="G15" s="7">
        <v>3.3333333333333335</v>
      </c>
    </row>
    <row r="16" spans="1:7" ht="108.75" customHeight="1" x14ac:dyDescent="0.25">
      <c r="A16" s="15" t="s">
        <v>30</v>
      </c>
      <c r="B16" s="3" t="s">
        <v>4</v>
      </c>
      <c r="C16" s="16">
        <f t="shared" ref="C16:C47" si="1">SUM(D16:G16)</f>
        <v>42</v>
      </c>
      <c r="D16" s="14"/>
      <c r="E16" s="8">
        <v>22</v>
      </c>
      <c r="F16" s="8">
        <v>10</v>
      </c>
      <c r="G16" s="7">
        <v>10</v>
      </c>
    </row>
    <row r="17" spans="1:7" ht="117.75" customHeight="1" x14ac:dyDescent="0.25">
      <c r="A17" s="15" t="s">
        <v>24</v>
      </c>
      <c r="B17" s="3" t="s">
        <v>4</v>
      </c>
      <c r="C17" s="16">
        <f t="shared" si="1"/>
        <v>210</v>
      </c>
      <c r="D17" s="14"/>
      <c r="E17" s="8">
        <v>110</v>
      </c>
      <c r="F17" s="8">
        <v>50</v>
      </c>
      <c r="G17" s="7">
        <v>50</v>
      </c>
    </row>
    <row r="18" spans="1:7" ht="117.75" customHeight="1" x14ac:dyDescent="0.25">
      <c r="A18" s="15" t="s">
        <v>25</v>
      </c>
      <c r="B18" s="3" t="s">
        <v>4</v>
      </c>
      <c r="C18" s="16">
        <f t="shared" si="1"/>
        <v>56.000000000000007</v>
      </c>
      <c r="D18" s="14"/>
      <c r="E18" s="8">
        <v>29.333333333333336</v>
      </c>
      <c r="F18" s="8">
        <v>13.333333333333334</v>
      </c>
      <c r="G18" s="7">
        <v>13.333333333333334</v>
      </c>
    </row>
    <row r="19" spans="1:7" ht="117.75" customHeight="1" x14ac:dyDescent="0.25">
      <c r="A19" s="15" t="s">
        <v>31</v>
      </c>
      <c r="B19" s="3" t="s">
        <v>4</v>
      </c>
      <c r="C19" s="16">
        <f t="shared" si="1"/>
        <v>97.999999999999986</v>
      </c>
      <c r="D19" s="14"/>
      <c r="E19" s="8">
        <v>51.333333333333329</v>
      </c>
      <c r="F19" s="8">
        <v>23.333333333333332</v>
      </c>
      <c r="G19" s="7">
        <v>23.333333333333332</v>
      </c>
    </row>
    <row r="20" spans="1:7" ht="117.75" customHeight="1" x14ac:dyDescent="0.25">
      <c r="A20" s="15" t="s">
        <v>73</v>
      </c>
      <c r="B20" s="3" t="s">
        <v>4</v>
      </c>
      <c r="C20" s="16">
        <f t="shared" si="1"/>
        <v>14.000000000000002</v>
      </c>
      <c r="D20" s="14"/>
      <c r="E20" s="8">
        <v>7.3333333333333339</v>
      </c>
      <c r="F20" s="8">
        <v>3.3333333333333335</v>
      </c>
      <c r="G20" s="7">
        <v>3.3333333333333335</v>
      </c>
    </row>
    <row r="21" spans="1:7" ht="117.75" customHeight="1" x14ac:dyDescent="0.25">
      <c r="A21" s="15" t="s">
        <v>71</v>
      </c>
      <c r="B21" s="3" t="s">
        <v>4</v>
      </c>
      <c r="C21" s="16">
        <f t="shared" si="1"/>
        <v>28.000000000000004</v>
      </c>
      <c r="D21" s="14"/>
      <c r="E21" s="8">
        <v>14.666666666666668</v>
      </c>
      <c r="F21" s="8">
        <v>6.666666666666667</v>
      </c>
      <c r="G21" s="7">
        <v>6.666666666666667</v>
      </c>
    </row>
    <row r="22" spans="1:7" ht="117.75" customHeight="1" x14ac:dyDescent="0.25">
      <c r="A22" s="18" t="s">
        <v>168</v>
      </c>
      <c r="B22" s="19" t="s">
        <v>4</v>
      </c>
      <c r="C22" s="16">
        <f t="shared" si="1"/>
        <v>2</v>
      </c>
      <c r="D22" s="20"/>
      <c r="E22" s="8">
        <v>2</v>
      </c>
      <c r="F22" s="8"/>
      <c r="G22" s="7"/>
    </row>
    <row r="23" spans="1:7" ht="117.75" customHeight="1" x14ac:dyDescent="0.25">
      <c r="A23" s="13" t="s">
        <v>132</v>
      </c>
      <c r="B23" s="3" t="s">
        <v>4</v>
      </c>
      <c r="C23" s="16">
        <f t="shared" si="1"/>
        <v>55.999999999999993</v>
      </c>
      <c r="D23" s="14"/>
      <c r="E23" s="8">
        <v>30.666666666666664</v>
      </c>
      <c r="F23" s="8">
        <v>12.666666666666666</v>
      </c>
      <c r="G23" s="7">
        <v>12.666666666666666</v>
      </c>
    </row>
    <row r="24" spans="1:7" ht="117.75" customHeight="1" x14ac:dyDescent="0.25">
      <c r="A24" s="13" t="s">
        <v>195</v>
      </c>
      <c r="B24" s="3" t="s">
        <v>4</v>
      </c>
      <c r="C24" s="16">
        <f t="shared" si="1"/>
        <v>27.999999999999996</v>
      </c>
      <c r="D24" s="14"/>
      <c r="E24" s="8">
        <v>15.333333333333332</v>
      </c>
      <c r="F24" s="8">
        <v>6.333333333333333</v>
      </c>
      <c r="G24" s="7">
        <v>6.333333333333333</v>
      </c>
    </row>
    <row r="25" spans="1:7" ht="117.75" customHeight="1" x14ac:dyDescent="0.25">
      <c r="A25" s="18" t="s">
        <v>176</v>
      </c>
      <c r="B25" s="19" t="s">
        <v>4</v>
      </c>
      <c r="C25" s="16">
        <f t="shared" si="1"/>
        <v>1</v>
      </c>
      <c r="D25" s="20"/>
      <c r="E25" s="8">
        <v>1</v>
      </c>
      <c r="F25" s="8"/>
      <c r="G25" s="7"/>
    </row>
    <row r="26" spans="1:7" ht="117.75" customHeight="1" x14ac:dyDescent="0.25">
      <c r="A26" s="21" t="s">
        <v>159</v>
      </c>
      <c r="B26" s="19" t="s">
        <v>4</v>
      </c>
      <c r="C26" s="16">
        <f t="shared" si="1"/>
        <v>1</v>
      </c>
      <c r="D26" s="20"/>
      <c r="E26" s="8">
        <v>1</v>
      </c>
      <c r="F26" s="8"/>
      <c r="G26" s="7"/>
    </row>
    <row r="27" spans="1:7" ht="117.75" customHeight="1" x14ac:dyDescent="0.25">
      <c r="A27" s="15" t="s">
        <v>35</v>
      </c>
      <c r="B27" s="3" t="s">
        <v>4</v>
      </c>
      <c r="C27" s="16">
        <f t="shared" si="1"/>
        <v>28.000000000000004</v>
      </c>
      <c r="D27" s="14"/>
      <c r="E27" s="8">
        <v>14.666666666666668</v>
      </c>
      <c r="F27" s="8">
        <v>6.666666666666667</v>
      </c>
      <c r="G27" s="7">
        <v>6.666666666666667</v>
      </c>
    </row>
    <row r="28" spans="1:7" ht="70.5" customHeight="1" x14ac:dyDescent="0.25">
      <c r="A28" s="22" t="s">
        <v>107</v>
      </c>
      <c r="B28" s="3" t="s">
        <v>4</v>
      </c>
      <c r="C28" s="16">
        <f t="shared" si="1"/>
        <v>13.999999999999998</v>
      </c>
      <c r="D28" s="14"/>
      <c r="E28" s="8">
        <v>8.6666666666666661</v>
      </c>
      <c r="F28" s="8">
        <v>2.6666666666666665</v>
      </c>
      <c r="G28" s="7">
        <v>2.6666666666666665</v>
      </c>
    </row>
    <row r="29" spans="1:7" ht="95.25" customHeight="1" x14ac:dyDescent="0.25">
      <c r="A29" s="18" t="s">
        <v>169</v>
      </c>
      <c r="B29" s="19" t="s">
        <v>4</v>
      </c>
      <c r="C29" s="16">
        <f t="shared" si="1"/>
        <v>2</v>
      </c>
      <c r="D29" s="20"/>
      <c r="E29" s="8">
        <v>2</v>
      </c>
      <c r="F29" s="8"/>
      <c r="G29" s="7"/>
    </row>
    <row r="30" spans="1:7" ht="95.25" customHeight="1" x14ac:dyDescent="0.25">
      <c r="A30" s="13" t="s">
        <v>134</v>
      </c>
      <c r="B30" s="3" t="s">
        <v>4</v>
      </c>
      <c r="C30" s="16">
        <f t="shared" si="1"/>
        <v>55.999999999999993</v>
      </c>
      <c r="D30" s="14"/>
      <c r="E30" s="8">
        <v>30.666666666666664</v>
      </c>
      <c r="F30" s="8">
        <v>12.666666666666666</v>
      </c>
      <c r="G30" s="7">
        <v>12.666666666666666</v>
      </c>
    </row>
    <row r="31" spans="1:7" ht="95.25" customHeight="1" x14ac:dyDescent="0.25">
      <c r="A31" s="18" t="s">
        <v>177</v>
      </c>
      <c r="B31" s="19" t="s">
        <v>4</v>
      </c>
      <c r="C31" s="16">
        <f t="shared" si="1"/>
        <v>1</v>
      </c>
      <c r="D31" s="20"/>
      <c r="E31" s="8">
        <v>1</v>
      </c>
      <c r="F31" s="8"/>
      <c r="G31" s="7"/>
    </row>
    <row r="32" spans="1:7" ht="95.25" customHeight="1" x14ac:dyDescent="0.25">
      <c r="A32" s="13" t="s">
        <v>119</v>
      </c>
      <c r="B32" s="3" t="s">
        <v>4</v>
      </c>
      <c r="C32" s="16">
        <f t="shared" si="1"/>
        <v>27.999999999999996</v>
      </c>
      <c r="D32" s="14"/>
      <c r="E32" s="8">
        <v>15.333333333333332</v>
      </c>
      <c r="F32" s="8">
        <v>6.333333333333333</v>
      </c>
      <c r="G32" s="7">
        <v>6.333333333333333</v>
      </c>
    </row>
    <row r="33" spans="1:7" ht="66.75" customHeight="1" x14ac:dyDescent="0.25">
      <c r="A33" s="15" t="s">
        <v>96</v>
      </c>
      <c r="B33" s="3" t="s">
        <v>4</v>
      </c>
      <c r="C33" s="16">
        <f t="shared" si="1"/>
        <v>14.000000000000002</v>
      </c>
      <c r="D33" s="14"/>
      <c r="E33" s="8">
        <v>7.3333333333333339</v>
      </c>
      <c r="F33" s="8">
        <v>3.3333333333333335</v>
      </c>
      <c r="G33" s="7">
        <v>3.3333333333333335</v>
      </c>
    </row>
    <row r="34" spans="1:7" ht="81.75" customHeight="1" x14ac:dyDescent="0.25">
      <c r="A34" s="15" t="s">
        <v>97</v>
      </c>
      <c r="B34" s="3" t="s">
        <v>4</v>
      </c>
      <c r="C34" s="16">
        <f t="shared" si="1"/>
        <v>28.000000000000004</v>
      </c>
      <c r="D34" s="14"/>
      <c r="E34" s="8">
        <v>14.666666666666668</v>
      </c>
      <c r="F34" s="8">
        <v>6.666666666666667</v>
      </c>
      <c r="G34" s="7">
        <v>6.666666666666667</v>
      </c>
    </row>
    <row r="35" spans="1:7" ht="81.75" customHeight="1" x14ac:dyDescent="0.25">
      <c r="A35" s="23" t="s">
        <v>50</v>
      </c>
      <c r="B35" s="3" t="s">
        <v>4</v>
      </c>
      <c r="C35" s="16">
        <f t="shared" si="1"/>
        <v>70.000000000000014</v>
      </c>
      <c r="D35" s="14"/>
      <c r="E35" s="8">
        <v>36.666666666666671</v>
      </c>
      <c r="F35" s="8">
        <v>16.666666666666668</v>
      </c>
      <c r="G35" s="7">
        <v>16.666666666666668</v>
      </c>
    </row>
    <row r="36" spans="1:7" ht="81.75" customHeight="1" x14ac:dyDescent="0.25">
      <c r="A36" s="15" t="s">
        <v>49</v>
      </c>
      <c r="B36" s="3" t="s">
        <v>4</v>
      </c>
      <c r="C36" s="16">
        <f t="shared" si="1"/>
        <v>112.00000000000001</v>
      </c>
      <c r="D36" s="14"/>
      <c r="E36" s="8">
        <v>58.666666666666671</v>
      </c>
      <c r="F36" s="8">
        <v>26.666666666666668</v>
      </c>
      <c r="G36" s="7">
        <v>26.666666666666668</v>
      </c>
    </row>
    <row r="37" spans="1:7" ht="81.75" customHeight="1" x14ac:dyDescent="0.25">
      <c r="A37" s="21" t="s">
        <v>149</v>
      </c>
      <c r="B37" s="3" t="s">
        <v>4</v>
      </c>
      <c r="C37" s="16">
        <f t="shared" si="1"/>
        <v>12</v>
      </c>
      <c r="D37" s="20"/>
      <c r="E37" s="8">
        <v>12</v>
      </c>
      <c r="F37" s="8"/>
      <c r="G37" s="7"/>
    </row>
    <row r="38" spans="1:7" ht="81.75" customHeight="1" x14ac:dyDescent="0.25">
      <c r="A38" s="15" t="s">
        <v>74</v>
      </c>
      <c r="B38" s="3" t="s">
        <v>4</v>
      </c>
      <c r="C38" s="16">
        <f t="shared" si="1"/>
        <v>28.000000000000004</v>
      </c>
      <c r="D38" s="14"/>
      <c r="E38" s="8">
        <v>14.666666666666668</v>
      </c>
      <c r="F38" s="8">
        <v>6.666666666666667</v>
      </c>
      <c r="G38" s="7">
        <v>6.666666666666667</v>
      </c>
    </row>
    <row r="39" spans="1:7" ht="81.75" customHeight="1" x14ac:dyDescent="0.25">
      <c r="A39" s="15" t="s">
        <v>194</v>
      </c>
      <c r="B39" s="3" t="s">
        <v>4</v>
      </c>
      <c r="C39" s="16">
        <f t="shared" si="1"/>
        <v>28.000000000000004</v>
      </c>
      <c r="D39" s="14"/>
      <c r="E39" s="8">
        <v>14.666666666666668</v>
      </c>
      <c r="F39" s="8">
        <v>6.666666666666667</v>
      </c>
      <c r="G39" s="7">
        <v>6.666666666666667</v>
      </c>
    </row>
    <row r="40" spans="1:7" ht="81.75" customHeight="1" x14ac:dyDescent="0.25">
      <c r="A40" s="15" t="s">
        <v>193</v>
      </c>
      <c r="B40" s="3" t="s">
        <v>4</v>
      </c>
      <c r="C40" s="16">
        <f t="shared" si="1"/>
        <v>112.00000000000001</v>
      </c>
      <c r="D40" s="14"/>
      <c r="E40" s="8">
        <v>58.666666666666671</v>
      </c>
      <c r="F40" s="8">
        <v>26.666666666666668</v>
      </c>
      <c r="G40" s="7">
        <v>26.666666666666668</v>
      </c>
    </row>
    <row r="41" spans="1:7" ht="81.75" customHeight="1" x14ac:dyDescent="0.25">
      <c r="A41" s="21" t="s">
        <v>158</v>
      </c>
      <c r="B41" s="19" t="s">
        <v>4</v>
      </c>
      <c r="C41" s="16">
        <f t="shared" si="1"/>
        <v>1</v>
      </c>
      <c r="D41" s="20"/>
      <c r="E41" s="8">
        <v>1</v>
      </c>
      <c r="F41" s="8"/>
      <c r="G41" s="7"/>
    </row>
    <row r="42" spans="1:7" ht="81.75" customHeight="1" x14ac:dyDescent="0.25">
      <c r="A42" s="15" t="s">
        <v>34</v>
      </c>
      <c r="B42" s="3" t="s">
        <v>4</v>
      </c>
      <c r="C42" s="16">
        <f t="shared" si="1"/>
        <v>27.999999999999996</v>
      </c>
      <c r="D42" s="14"/>
      <c r="E42" s="8">
        <v>15.333333333333332</v>
      </c>
      <c r="F42" s="8">
        <v>6.333333333333333</v>
      </c>
      <c r="G42" s="7">
        <v>6.333333333333333</v>
      </c>
    </row>
    <row r="43" spans="1:7" ht="81.75" customHeight="1" x14ac:dyDescent="0.25">
      <c r="A43" s="18" t="s">
        <v>186</v>
      </c>
      <c r="B43" s="19" t="s">
        <v>4</v>
      </c>
      <c r="C43" s="16">
        <f t="shared" si="1"/>
        <v>1</v>
      </c>
      <c r="D43" s="20"/>
      <c r="E43" s="8">
        <v>1</v>
      </c>
      <c r="F43" s="8"/>
      <c r="G43" s="7"/>
    </row>
    <row r="44" spans="1:7" ht="81.75" customHeight="1" x14ac:dyDescent="0.25">
      <c r="A44" s="13" t="s">
        <v>106</v>
      </c>
      <c r="B44" s="3" t="s">
        <v>4</v>
      </c>
      <c r="C44" s="16">
        <f t="shared" si="1"/>
        <v>27.999999999999996</v>
      </c>
      <c r="D44" s="14"/>
      <c r="E44" s="8">
        <v>15.333333333333332</v>
      </c>
      <c r="F44" s="8">
        <v>6.333333333333333</v>
      </c>
      <c r="G44" s="7">
        <v>6.333333333333333</v>
      </c>
    </row>
    <row r="45" spans="1:7" ht="81.75" customHeight="1" x14ac:dyDescent="0.25">
      <c r="A45" s="18" t="s">
        <v>174</v>
      </c>
      <c r="B45" s="19" t="s">
        <v>4</v>
      </c>
      <c r="C45" s="16">
        <f t="shared" si="1"/>
        <v>1</v>
      </c>
      <c r="D45" s="20"/>
      <c r="E45" s="8">
        <v>1</v>
      </c>
      <c r="F45" s="8"/>
      <c r="G45" s="7"/>
    </row>
    <row r="46" spans="1:7" ht="81.75" customHeight="1" x14ac:dyDescent="0.25">
      <c r="A46" s="23" t="s">
        <v>57</v>
      </c>
      <c r="B46" s="3" t="s">
        <v>4</v>
      </c>
      <c r="C46" s="16">
        <f t="shared" si="1"/>
        <v>14.000000000000002</v>
      </c>
      <c r="D46" s="14"/>
      <c r="E46" s="8">
        <v>7.3333333333333339</v>
      </c>
      <c r="F46" s="8">
        <v>3.3333333333333335</v>
      </c>
      <c r="G46" s="7">
        <v>3.3333333333333335</v>
      </c>
    </row>
    <row r="47" spans="1:7" ht="81.75" customHeight="1" x14ac:dyDescent="0.25">
      <c r="A47" s="15" t="s">
        <v>69</v>
      </c>
      <c r="B47" s="3" t="s">
        <v>4</v>
      </c>
      <c r="C47" s="16">
        <f t="shared" si="1"/>
        <v>14.000000000000002</v>
      </c>
      <c r="D47" s="14"/>
      <c r="E47" s="8">
        <v>7.3333333333333339</v>
      </c>
      <c r="F47" s="8">
        <v>3.3333333333333335</v>
      </c>
      <c r="G47" s="7">
        <v>3.3333333333333335</v>
      </c>
    </row>
    <row r="48" spans="1:7" ht="81.75" customHeight="1" x14ac:dyDescent="0.25">
      <c r="A48" s="15" t="s">
        <v>192</v>
      </c>
      <c r="B48" s="3" t="s">
        <v>4</v>
      </c>
      <c r="C48" s="16">
        <f t="shared" ref="C48:C79" si="2">SUM(D48:G48)</f>
        <v>112.00000000000001</v>
      </c>
      <c r="D48" s="14"/>
      <c r="E48" s="8">
        <v>58.666666666666671</v>
      </c>
      <c r="F48" s="8">
        <v>26.666666666666668</v>
      </c>
      <c r="G48" s="7">
        <v>26.666666666666668</v>
      </c>
    </row>
    <row r="49" spans="1:7" ht="81.75" customHeight="1" x14ac:dyDescent="0.25">
      <c r="A49" s="22" t="s">
        <v>131</v>
      </c>
      <c r="B49" s="3" t="s">
        <v>4</v>
      </c>
      <c r="C49" s="16">
        <f t="shared" si="2"/>
        <v>27.999999999999996</v>
      </c>
      <c r="D49" s="14"/>
      <c r="E49" s="8">
        <v>15.333333333333332</v>
      </c>
      <c r="F49" s="8">
        <v>6.333333333333333</v>
      </c>
      <c r="G49" s="7">
        <v>6.333333333333333</v>
      </c>
    </row>
    <row r="50" spans="1:7" ht="81.75" customHeight="1" x14ac:dyDescent="0.25">
      <c r="A50" s="18" t="s">
        <v>181</v>
      </c>
      <c r="B50" s="19" t="s">
        <v>4</v>
      </c>
      <c r="C50" s="16">
        <f t="shared" si="2"/>
        <v>1</v>
      </c>
      <c r="D50" s="20"/>
      <c r="E50" s="8">
        <v>1</v>
      </c>
      <c r="F50" s="8"/>
      <c r="G50" s="7"/>
    </row>
    <row r="51" spans="1:7" ht="81.75" customHeight="1" x14ac:dyDescent="0.25">
      <c r="A51" s="22" t="s">
        <v>125</v>
      </c>
      <c r="B51" s="3" t="s">
        <v>4</v>
      </c>
      <c r="C51" s="16">
        <f t="shared" si="2"/>
        <v>28.000000000000004</v>
      </c>
      <c r="D51" s="14"/>
      <c r="E51" s="8">
        <v>14.666666666666668</v>
      </c>
      <c r="F51" s="8">
        <v>6.666666666666667</v>
      </c>
      <c r="G51" s="7">
        <v>6.666666666666667</v>
      </c>
    </row>
    <row r="52" spans="1:7" ht="103.5" customHeight="1" x14ac:dyDescent="0.25">
      <c r="A52" s="22" t="s">
        <v>197</v>
      </c>
      <c r="B52" s="3" t="s">
        <v>4</v>
      </c>
      <c r="C52" s="16">
        <f t="shared" si="2"/>
        <v>28.000000000000004</v>
      </c>
      <c r="D52" s="14"/>
      <c r="E52" s="8">
        <v>14.666666666666668</v>
      </c>
      <c r="F52" s="8">
        <v>6.666666666666667</v>
      </c>
      <c r="G52" s="7">
        <v>6.666666666666667</v>
      </c>
    </row>
    <row r="53" spans="1:7" ht="94.5" customHeight="1" x14ac:dyDescent="0.25">
      <c r="A53" s="15" t="s">
        <v>191</v>
      </c>
      <c r="B53" s="3" t="s">
        <v>4</v>
      </c>
      <c r="C53" s="16">
        <f t="shared" si="2"/>
        <v>28.000000000000004</v>
      </c>
      <c r="D53" s="14"/>
      <c r="E53" s="8">
        <v>14.666666666666668</v>
      </c>
      <c r="F53" s="8">
        <v>6.666666666666667</v>
      </c>
      <c r="G53" s="7">
        <v>6.666666666666667</v>
      </c>
    </row>
    <row r="54" spans="1:7" ht="120" customHeight="1" x14ac:dyDescent="0.25">
      <c r="A54" s="15" t="s">
        <v>75</v>
      </c>
      <c r="B54" s="3" t="s">
        <v>4</v>
      </c>
      <c r="C54" s="16">
        <f t="shared" si="2"/>
        <v>28.000000000000004</v>
      </c>
      <c r="D54" s="14"/>
      <c r="E54" s="8">
        <v>14.666666666666668</v>
      </c>
      <c r="F54" s="8">
        <v>6.666666666666667</v>
      </c>
      <c r="G54" s="7">
        <v>6.666666666666667</v>
      </c>
    </row>
    <row r="55" spans="1:7" ht="59.25" customHeight="1" x14ac:dyDescent="0.25">
      <c r="A55" s="21" t="s">
        <v>167</v>
      </c>
      <c r="B55" s="19" t="s">
        <v>4</v>
      </c>
      <c r="C55" s="16">
        <f t="shared" si="2"/>
        <v>8</v>
      </c>
      <c r="D55" s="20"/>
      <c r="E55" s="8">
        <v>8</v>
      </c>
      <c r="F55" s="8"/>
      <c r="G55" s="7"/>
    </row>
    <row r="56" spans="1:7" ht="59.25" customHeight="1" x14ac:dyDescent="0.25">
      <c r="A56" s="15" t="s">
        <v>76</v>
      </c>
      <c r="B56" s="3" t="s">
        <v>4</v>
      </c>
      <c r="C56" s="16">
        <f t="shared" si="2"/>
        <v>28</v>
      </c>
      <c r="D56" s="14"/>
      <c r="E56" s="8">
        <v>12</v>
      </c>
      <c r="F56" s="8">
        <v>8</v>
      </c>
      <c r="G56" s="7">
        <v>8</v>
      </c>
    </row>
    <row r="57" spans="1:7" ht="59.25" customHeight="1" x14ac:dyDescent="0.25">
      <c r="A57" s="23" t="s">
        <v>48</v>
      </c>
      <c r="B57" s="3" t="s">
        <v>4</v>
      </c>
      <c r="C57" s="16">
        <f t="shared" si="2"/>
        <v>112.00000000000001</v>
      </c>
      <c r="D57" s="14"/>
      <c r="E57" s="8">
        <v>58.666666666666671</v>
      </c>
      <c r="F57" s="8">
        <v>26.666666666666668</v>
      </c>
      <c r="G57" s="7">
        <v>26.666666666666668</v>
      </c>
    </row>
    <row r="58" spans="1:7" ht="99" customHeight="1" x14ac:dyDescent="0.25">
      <c r="A58" s="23" t="s">
        <v>53</v>
      </c>
      <c r="B58" s="3" t="s">
        <v>4</v>
      </c>
      <c r="C58" s="16">
        <f t="shared" si="2"/>
        <v>42</v>
      </c>
      <c r="D58" s="14"/>
      <c r="E58" s="8">
        <v>14</v>
      </c>
      <c r="F58" s="8">
        <v>14</v>
      </c>
      <c r="G58" s="7">
        <v>14</v>
      </c>
    </row>
    <row r="59" spans="1:7" ht="59.25" customHeight="1" x14ac:dyDescent="0.25">
      <c r="A59" s="21" t="s">
        <v>165</v>
      </c>
      <c r="B59" s="19" t="s">
        <v>4</v>
      </c>
      <c r="C59" s="16">
        <f t="shared" si="2"/>
        <v>2</v>
      </c>
      <c r="D59" s="20"/>
      <c r="E59" s="8">
        <v>2</v>
      </c>
      <c r="F59" s="8"/>
      <c r="G59" s="7"/>
    </row>
    <row r="60" spans="1:7" ht="69.75" customHeight="1" x14ac:dyDescent="0.25">
      <c r="A60" s="23" t="s">
        <v>63</v>
      </c>
      <c r="B60" s="3" t="s">
        <v>4</v>
      </c>
      <c r="C60" s="16">
        <f t="shared" si="2"/>
        <v>14.000000000000002</v>
      </c>
      <c r="D60" s="14"/>
      <c r="E60" s="8">
        <v>7.3333333333333339</v>
      </c>
      <c r="F60" s="8">
        <v>3.3333333333333335</v>
      </c>
      <c r="G60" s="7">
        <v>3.3333333333333335</v>
      </c>
    </row>
    <row r="61" spans="1:7" ht="27.75" customHeight="1" x14ac:dyDescent="0.25">
      <c r="A61" s="13" t="s">
        <v>133</v>
      </c>
      <c r="B61" s="3" t="s">
        <v>4</v>
      </c>
      <c r="C61" s="16">
        <f t="shared" si="2"/>
        <v>15</v>
      </c>
      <c r="D61" s="14"/>
      <c r="E61" s="8">
        <v>9</v>
      </c>
      <c r="F61" s="8">
        <v>3</v>
      </c>
      <c r="G61" s="7">
        <v>3</v>
      </c>
    </row>
    <row r="62" spans="1:7" ht="70.5" customHeight="1" x14ac:dyDescent="0.25">
      <c r="A62" s="13" t="s">
        <v>116</v>
      </c>
      <c r="B62" s="3" t="s">
        <v>4</v>
      </c>
      <c r="C62" s="16">
        <f t="shared" si="2"/>
        <v>112.00000000000001</v>
      </c>
      <c r="D62" s="14"/>
      <c r="E62" s="8">
        <v>58.666666666666671</v>
      </c>
      <c r="F62" s="8">
        <v>26.666666666666668</v>
      </c>
      <c r="G62" s="7">
        <v>26.666666666666668</v>
      </c>
    </row>
    <row r="63" spans="1:7" ht="71.25" customHeight="1" x14ac:dyDescent="0.25">
      <c r="A63" s="23" t="s">
        <v>32</v>
      </c>
      <c r="B63" s="3" t="s">
        <v>4</v>
      </c>
      <c r="C63" s="16">
        <f t="shared" si="2"/>
        <v>42</v>
      </c>
      <c r="D63" s="14"/>
      <c r="E63" s="8">
        <v>22</v>
      </c>
      <c r="F63" s="8">
        <v>10</v>
      </c>
      <c r="G63" s="7">
        <v>10</v>
      </c>
    </row>
    <row r="64" spans="1:7" ht="59.25" customHeight="1" x14ac:dyDescent="0.25">
      <c r="A64" s="15" t="s">
        <v>33</v>
      </c>
      <c r="B64" s="3" t="s">
        <v>4</v>
      </c>
      <c r="C64" s="16">
        <f t="shared" si="2"/>
        <v>41.999999999999993</v>
      </c>
      <c r="D64" s="14"/>
      <c r="E64" s="8">
        <v>22.666666666666664</v>
      </c>
      <c r="F64" s="8">
        <v>9.6666666666666661</v>
      </c>
      <c r="G64" s="7">
        <v>9.6666666666666661</v>
      </c>
    </row>
    <row r="65" spans="1:7" ht="59.25" customHeight="1" x14ac:dyDescent="0.25">
      <c r="A65" s="15" t="s">
        <v>79</v>
      </c>
      <c r="B65" s="3" t="s">
        <v>4</v>
      </c>
      <c r="C65" s="16">
        <f t="shared" si="2"/>
        <v>14.000000000000002</v>
      </c>
      <c r="D65" s="14"/>
      <c r="E65" s="8">
        <v>7.3333333333333339</v>
      </c>
      <c r="F65" s="8">
        <v>3.3333333333333335</v>
      </c>
      <c r="G65" s="7">
        <v>3.3333333333333335</v>
      </c>
    </row>
    <row r="66" spans="1:7" ht="59.25" customHeight="1" x14ac:dyDescent="0.25">
      <c r="A66" s="15" t="s">
        <v>81</v>
      </c>
      <c r="B66" s="3" t="s">
        <v>4</v>
      </c>
      <c r="C66" s="16">
        <f t="shared" si="2"/>
        <v>14.000000000000002</v>
      </c>
      <c r="D66" s="14"/>
      <c r="E66" s="8">
        <v>7.3333333333333339</v>
      </c>
      <c r="F66" s="8">
        <v>3.3333333333333335</v>
      </c>
      <c r="G66" s="7">
        <v>3.3333333333333335</v>
      </c>
    </row>
    <row r="67" spans="1:7" ht="59.25" customHeight="1" x14ac:dyDescent="0.25">
      <c r="A67" s="15" t="s">
        <v>80</v>
      </c>
      <c r="B67" s="3" t="s">
        <v>4</v>
      </c>
      <c r="C67" s="16">
        <f t="shared" si="2"/>
        <v>28.000000000000004</v>
      </c>
      <c r="D67" s="14"/>
      <c r="E67" s="8">
        <v>14.666666666666668</v>
      </c>
      <c r="F67" s="8">
        <v>6.666666666666667</v>
      </c>
      <c r="G67" s="7">
        <v>6.666666666666667</v>
      </c>
    </row>
    <row r="68" spans="1:7" ht="81" customHeight="1" x14ac:dyDescent="0.25">
      <c r="A68" s="23" t="s">
        <v>58</v>
      </c>
      <c r="B68" s="3" t="s">
        <v>4</v>
      </c>
      <c r="C68" s="16">
        <f t="shared" si="2"/>
        <v>70.000000000000014</v>
      </c>
      <c r="D68" s="14"/>
      <c r="E68" s="8">
        <v>36.666666666666671</v>
      </c>
      <c r="F68" s="8">
        <v>16.666666666666668</v>
      </c>
      <c r="G68" s="7">
        <v>16.666666666666668</v>
      </c>
    </row>
    <row r="69" spans="1:7" ht="81" customHeight="1" x14ac:dyDescent="0.25">
      <c r="A69" s="23" t="s">
        <v>59</v>
      </c>
      <c r="B69" s="3" t="s">
        <v>4</v>
      </c>
      <c r="C69" s="16">
        <f t="shared" si="2"/>
        <v>28.000000000000004</v>
      </c>
      <c r="D69" s="14"/>
      <c r="E69" s="8">
        <v>14.666666666666668</v>
      </c>
      <c r="F69" s="8">
        <v>6.666666666666667</v>
      </c>
      <c r="G69" s="7">
        <v>6.666666666666667</v>
      </c>
    </row>
    <row r="70" spans="1:7" ht="81" customHeight="1" x14ac:dyDescent="0.25">
      <c r="A70" s="23" t="s">
        <v>60</v>
      </c>
      <c r="B70" s="3" t="s">
        <v>4</v>
      </c>
      <c r="C70" s="16">
        <f t="shared" si="2"/>
        <v>56.000000000000007</v>
      </c>
      <c r="D70" s="14"/>
      <c r="E70" s="8">
        <v>29.333333333333336</v>
      </c>
      <c r="F70" s="8">
        <v>13.333333333333334</v>
      </c>
      <c r="G70" s="7">
        <v>13.333333333333334</v>
      </c>
    </row>
    <row r="71" spans="1:7" ht="81" customHeight="1" x14ac:dyDescent="0.25">
      <c r="A71" s="23" t="s">
        <v>61</v>
      </c>
      <c r="B71" s="3" t="s">
        <v>4</v>
      </c>
      <c r="C71" s="16">
        <f t="shared" si="2"/>
        <v>14.000000000000002</v>
      </c>
      <c r="D71" s="14"/>
      <c r="E71" s="8">
        <v>7.3333333333333339</v>
      </c>
      <c r="F71" s="8">
        <v>3.3333333333333335</v>
      </c>
      <c r="G71" s="7">
        <v>3.3333333333333335</v>
      </c>
    </row>
    <row r="72" spans="1:7" ht="81" customHeight="1" x14ac:dyDescent="0.25">
      <c r="A72" s="23" t="s">
        <v>62</v>
      </c>
      <c r="B72" s="3" t="s">
        <v>4</v>
      </c>
      <c r="C72" s="16">
        <f t="shared" si="2"/>
        <v>56.000000000000007</v>
      </c>
      <c r="D72" s="14"/>
      <c r="E72" s="8">
        <v>29.333333333333336</v>
      </c>
      <c r="F72" s="8">
        <v>13.333333333333334</v>
      </c>
      <c r="G72" s="7">
        <v>13.333333333333334</v>
      </c>
    </row>
    <row r="73" spans="1:7" ht="59.25" customHeight="1" x14ac:dyDescent="0.25">
      <c r="A73" s="6" t="s">
        <v>15</v>
      </c>
      <c r="B73" s="3" t="s">
        <v>4</v>
      </c>
      <c r="C73" s="16">
        <f t="shared" si="2"/>
        <v>2</v>
      </c>
      <c r="D73" s="12"/>
      <c r="E73" s="8">
        <v>2</v>
      </c>
      <c r="F73" s="8"/>
      <c r="G73" s="7"/>
    </row>
    <row r="74" spans="1:7" ht="59.25" customHeight="1" x14ac:dyDescent="0.25">
      <c r="A74" s="6" t="s">
        <v>14</v>
      </c>
      <c r="B74" s="3" t="s">
        <v>4</v>
      </c>
      <c r="C74" s="16">
        <f t="shared" si="2"/>
        <v>2</v>
      </c>
      <c r="D74" s="12"/>
      <c r="E74" s="8">
        <v>2</v>
      </c>
      <c r="F74" s="8"/>
      <c r="G74" s="7"/>
    </row>
    <row r="75" spans="1:7" ht="59.25" customHeight="1" x14ac:dyDescent="0.25">
      <c r="A75" s="6" t="s">
        <v>11</v>
      </c>
      <c r="B75" s="3" t="s">
        <v>4</v>
      </c>
      <c r="C75" s="16">
        <f t="shared" si="2"/>
        <v>1</v>
      </c>
      <c r="D75" s="12">
        <v>1</v>
      </c>
      <c r="E75" s="8"/>
      <c r="F75" s="8"/>
      <c r="G75" s="7"/>
    </row>
    <row r="76" spans="1:7" ht="59.25" customHeight="1" x14ac:dyDescent="0.25">
      <c r="A76" s="6" t="s">
        <v>16</v>
      </c>
      <c r="B76" s="3" t="s">
        <v>4</v>
      </c>
      <c r="C76" s="16">
        <f t="shared" si="2"/>
        <v>1</v>
      </c>
      <c r="D76" s="12">
        <v>1</v>
      </c>
      <c r="E76" s="8"/>
      <c r="F76" s="8"/>
      <c r="G76" s="7"/>
    </row>
    <row r="77" spans="1:7" ht="75" customHeight="1" x14ac:dyDescent="0.25">
      <c r="A77" s="15" t="s">
        <v>37</v>
      </c>
      <c r="B77" s="3" t="s">
        <v>4</v>
      </c>
      <c r="C77" s="16">
        <f t="shared" si="2"/>
        <v>223.99999999999997</v>
      </c>
      <c r="D77" s="14"/>
      <c r="E77" s="8">
        <v>122.66666666666666</v>
      </c>
      <c r="F77" s="8">
        <v>50.666666666666664</v>
      </c>
      <c r="G77" s="7">
        <v>50.666666666666664</v>
      </c>
    </row>
    <row r="78" spans="1:7" ht="75" customHeight="1" x14ac:dyDescent="0.25">
      <c r="A78" s="15" t="s">
        <v>38</v>
      </c>
      <c r="B78" s="3" t="s">
        <v>4</v>
      </c>
      <c r="C78" s="16">
        <f t="shared" si="2"/>
        <v>55.999999999999993</v>
      </c>
      <c r="D78" s="14"/>
      <c r="E78" s="8">
        <v>30.666666666666664</v>
      </c>
      <c r="F78" s="8">
        <v>12.666666666666666</v>
      </c>
      <c r="G78" s="7">
        <v>12.666666666666666</v>
      </c>
    </row>
    <row r="79" spans="1:7" ht="59.25" customHeight="1" x14ac:dyDescent="0.25">
      <c r="A79" s="21" t="s">
        <v>160</v>
      </c>
      <c r="B79" s="19" t="s">
        <v>4</v>
      </c>
      <c r="C79" s="16">
        <f t="shared" si="2"/>
        <v>8</v>
      </c>
      <c r="D79" s="20"/>
      <c r="E79" s="8">
        <v>8</v>
      </c>
      <c r="F79" s="8"/>
      <c r="G79" s="7"/>
    </row>
    <row r="80" spans="1:7" ht="59.25" customHeight="1" x14ac:dyDescent="0.25">
      <c r="A80" s="21" t="s">
        <v>161</v>
      </c>
      <c r="B80" s="19" t="s">
        <v>4</v>
      </c>
      <c r="C80" s="16">
        <f t="shared" ref="C80:C111" si="3">SUM(D80:G80)</f>
        <v>2</v>
      </c>
      <c r="D80" s="20"/>
      <c r="E80" s="8">
        <v>2</v>
      </c>
      <c r="F80" s="8"/>
      <c r="G80" s="7"/>
    </row>
    <row r="81" spans="1:7" ht="59.25" customHeight="1" x14ac:dyDescent="0.25">
      <c r="A81" s="21" t="s">
        <v>152</v>
      </c>
      <c r="B81" s="3" t="s">
        <v>4</v>
      </c>
      <c r="C81" s="16">
        <f t="shared" si="3"/>
        <v>6</v>
      </c>
      <c r="D81" s="20"/>
      <c r="E81" s="8">
        <v>6</v>
      </c>
      <c r="F81" s="8"/>
      <c r="G81" s="7"/>
    </row>
    <row r="82" spans="1:7" ht="59.25" customHeight="1" x14ac:dyDescent="0.25">
      <c r="A82" s="21" t="s">
        <v>147</v>
      </c>
      <c r="B82" s="3" t="s">
        <v>4</v>
      </c>
      <c r="C82" s="16">
        <f t="shared" si="3"/>
        <v>2</v>
      </c>
      <c r="D82" s="20"/>
      <c r="E82" s="8">
        <v>2</v>
      </c>
      <c r="F82" s="8"/>
      <c r="G82" s="7"/>
    </row>
    <row r="83" spans="1:7" ht="59.25" customHeight="1" x14ac:dyDescent="0.25">
      <c r="A83" s="21" t="s">
        <v>153</v>
      </c>
      <c r="B83" s="3" t="s">
        <v>4</v>
      </c>
      <c r="C83" s="16">
        <f t="shared" si="3"/>
        <v>6</v>
      </c>
      <c r="D83" s="20"/>
      <c r="E83" s="8">
        <v>6</v>
      </c>
      <c r="F83" s="8"/>
      <c r="G83" s="7"/>
    </row>
    <row r="84" spans="1:7" ht="59.25" customHeight="1" x14ac:dyDescent="0.25">
      <c r="A84" s="18" t="s">
        <v>188</v>
      </c>
      <c r="B84" s="19" t="s">
        <v>4</v>
      </c>
      <c r="C84" s="16">
        <f t="shared" si="3"/>
        <v>3</v>
      </c>
      <c r="D84" s="20"/>
      <c r="E84" s="8">
        <v>3</v>
      </c>
      <c r="F84" s="8"/>
      <c r="G84" s="7"/>
    </row>
    <row r="85" spans="1:7" ht="59.25" customHeight="1" x14ac:dyDescent="0.25">
      <c r="A85" s="23" t="s">
        <v>46</v>
      </c>
      <c r="B85" s="3" t="s">
        <v>4</v>
      </c>
      <c r="C85" s="16">
        <f t="shared" si="3"/>
        <v>28.000000000000004</v>
      </c>
      <c r="D85" s="14"/>
      <c r="E85" s="8">
        <v>14.666666666666668</v>
      </c>
      <c r="F85" s="8">
        <v>6.666666666666667</v>
      </c>
      <c r="G85" s="7">
        <v>6.666666666666667</v>
      </c>
    </row>
    <row r="86" spans="1:7" ht="59.25" customHeight="1" x14ac:dyDescent="0.25">
      <c r="A86" s="21" t="s">
        <v>163</v>
      </c>
      <c r="B86" s="19" t="s">
        <v>4</v>
      </c>
      <c r="C86" s="16">
        <f t="shared" si="3"/>
        <v>1</v>
      </c>
      <c r="D86" s="20"/>
      <c r="E86" s="8">
        <v>1</v>
      </c>
      <c r="F86" s="8"/>
      <c r="G86" s="7"/>
    </row>
    <row r="87" spans="1:7" ht="59.25" customHeight="1" x14ac:dyDescent="0.25">
      <c r="A87" s="21" t="s">
        <v>148</v>
      </c>
      <c r="B87" s="3" t="s">
        <v>4</v>
      </c>
      <c r="C87" s="16">
        <f t="shared" si="3"/>
        <v>6</v>
      </c>
      <c r="D87" s="20"/>
      <c r="E87" s="8">
        <v>6</v>
      </c>
      <c r="F87" s="8"/>
      <c r="G87" s="7"/>
    </row>
    <row r="88" spans="1:7" ht="59.25" customHeight="1" x14ac:dyDescent="0.25">
      <c r="A88" s="21" t="s">
        <v>154</v>
      </c>
      <c r="B88" s="3" t="s">
        <v>4</v>
      </c>
      <c r="C88" s="16">
        <f t="shared" si="3"/>
        <v>3</v>
      </c>
      <c r="D88" s="20"/>
      <c r="E88" s="8">
        <v>3</v>
      </c>
      <c r="F88" s="8"/>
      <c r="G88" s="7"/>
    </row>
    <row r="89" spans="1:7" ht="59.25" customHeight="1" x14ac:dyDescent="0.25">
      <c r="A89" s="13" t="s">
        <v>114</v>
      </c>
      <c r="B89" s="3" t="s">
        <v>4</v>
      </c>
      <c r="C89" s="16">
        <f t="shared" si="3"/>
        <v>14.000000000000002</v>
      </c>
      <c r="D89" s="14"/>
      <c r="E89" s="8">
        <v>7.3333333333333339</v>
      </c>
      <c r="F89" s="8">
        <v>3.3333333333333335</v>
      </c>
      <c r="G89" s="7">
        <v>3.3333333333333335</v>
      </c>
    </row>
    <row r="90" spans="1:7" ht="59.25" customHeight="1" x14ac:dyDescent="0.25">
      <c r="A90" s="13" t="s">
        <v>115</v>
      </c>
      <c r="B90" s="3" t="s">
        <v>4</v>
      </c>
      <c r="C90" s="16">
        <f t="shared" si="3"/>
        <v>14.000000000000002</v>
      </c>
      <c r="D90" s="14"/>
      <c r="E90" s="8">
        <v>7.3333333333333339</v>
      </c>
      <c r="F90" s="8">
        <v>3.3333333333333335</v>
      </c>
      <c r="G90" s="7">
        <v>3.3333333333333335</v>
      </c>
    </row>
    <row r="91" spans="1:7" ht="59.25" customHeight="1" x14ac:dyDescent="0.25">
      <c r="A91" s="15" t="s">
        <v>78</v>
      </c>
      <c r="B91" s="3" t="s">
        <v>4</v>
      </c>
      <c r="C91" s="16">
        <f t="shared" si="3"/>
        <v>14.000000000000002</v>
      </c>
      <c r="D91" s="14"/>
      <c r="E91" s="8">
        <v>7.3333333333333339</v>
      </c>
      <c r="F91" s="8">
        <v>3.3333333333333335</v>
      </c>
      <c r="G91" s="7">
        <v>3.3333333333333335</v>
      </c>
    </row>
    <row r="92" spans="1:7" ht="59.25" customHeight="1" x14ac:dyDescent="0.25">
      <c r="A92" s="15" t="s">
        <v>77</v>
      </c>
      <c r="B92" s="3" t="s">
        <v>4</v>
      </c>
      <c r="C92" s="16">
        <f t="shared" si="3"/>
        <v>14.000000000000002</v>
      </c>
      <c r="D92" s="14"/>
      <c r="E92" s="8">
        <v>7.3333333333333339</v>
      </c>
      <c r="F92" s="8">
        <v>3.3333333333333335</v>
      </c>
      <c r="G92" s="7">
        <v>3.3333333333333335</v>
      </c>
    </row>
    <row r="93" spans="1:7" ht="59.25" customHeight="1" x14ac:dyDescent="0.25">
      <c r="A93" s="15" t="s">
        <v>98</v>
      </c>
      <c r="B93" s="3" t="s">
        <v>4</v>
      </c>
      <c r="C93" s="16">
        <f t="shared" si="3"/>
        <v>28.000000000000004</v>
      </c>
      <c r="D93" s="14"/>
      <c r="E93" s="8">
        <v>14.666666666666668</v>
      </c>
      <c r="F93" s="8">
        <v>6.666666666666667</v>
      </c>
      <c r="G93" s="7">
        <v>6.666666666666667</v>
      </c>
    </row>
    <row r="94" spans="1:7" ht="59.25" customHeight="1" x14ac:dyDescent="0.25">
      <c r="A94" s="15" t="s">
        <v>99</v>
      </c>
      <c r="B94" s="3" t="s">
        <v>4</v>
      </c>
      <c r="C94" s="16">
        <f t="shared" si="3"/>
        <v>28.000000000000004</v>
      </c>
      <c r="D94" s="14"/>
      <c r="E94" s="8">
        <v>14.666666666666668</v>
      </c>
      <c r="F94" s="8">
        <v>6.666666666666667</v>
      </c>
      <c r="G94" s="7">
        <v>6.666666666666667</v>
      </c>
    </row>
    <row r="95" spans="1:7" ht="69.75" customHeight="1" x14ac:dyDescent="0.25">
      <c r="A95" s="15" t="s">
        <v>45</v>
      </c>
      <c r="B95" s="3" t="s">
        <v>4</v>
      </c>
      <c r="C95" s="16">
        <f t="shared" si="3"/>
        <v>14.000000000000002</v>
      </c>
      <c r="D95" s="14"/>
      <c r="E95" s="8">
        <v>7.3333333333333339</v>
      </c>
      <c r="F95" s="8">
        <v>3.3333333333333335</v>
      </c>
      <c r="G95" s="7">
        <v>3.3333333333333335</v>
      </c>
    </row>
    <row r="96" spans="1:7" ht="59.25" customHeight="1" x14ac:dyDescent="0.25">
      <c r="A96" s="15" t="s">
        <v>82</v>
      </c>
      <c r="B96" s="3" t="s">
        <v>4</v>
      </c>
      <c r="C96" s="16">
        <f t="shared" si="3"/>
        <v>28.000000000000004</v>
      </c>
      <c r="D96" s="14"/>
      <c r="E96" s="8">
        <v>14.666666666666668</v>
      </c>
      <c r="F96" s="8">
        <v>6.666666666666667</v>
      </c>
      <c r="G96" s="7">
        <v>6.666666666666667</v>
      </c>
    </row>
    <row r="97" spans="1:7" ht="59.25" customHeight="1" x14ac:dyDescent="0.25">
      <c r="A97" s="15" t="s">
        <v>83</v>
      </c>
      <c r="B97" s="3" t="s">
        <v>4</v>
      </c>
      <c r="C97" s="16">
        <f t="shared" si="3"/>
        <v>28.000000000000004</v>
      </c>
      <c r="D97" s="14"/>
      <c r="E97" s="8">
        <v>14.666666666666668</v>
      </c>
      <c r="F97" s="8">
        <v>6.666666666666667</v>
      </c>
      <c r="G97" s="7">
        <v>6.666666666666667</v>
      </c>
    </row>
    <row r="98" spans="1:7" ht="59.25" customHeight="1" x14ac:dyDescent="0.25">
      <c r="A98" s="13" t="s">
        <v>123</v>
      </c>
      <c r="B98" s="3" t="s">
        <v>4</v>
      </c>
      <c r="C98" s="16">
        <f t="shared" si="3"/>
        <v>14.000000000000002</v>
      </c>
      <c r="D98" s="14"/>
      <c r="E98" s="8">
        <v>7.3333333333333339</v>
      </c>
      <c r="F98" s="8">
        <v>3.3333333333333335</v>
      </c>
      <c r="G98" s="7">
        <v>3.3333333333333335</v>
      </c>
    </row>
    <row r="99" spans="1:7" ht="59.25" customHeight="1" x14ac:dyDescent="0.25">
      <c r="A99" s="13" t="s">
        <v>122</v>
      </c>
      <c r="B99" s="3" t="s">
        <v>4</v>
      </c>
      <c r="C99" s="16">
        <f t="shared" si="3"/>
        <v>14.000000000000002</v>
      </c>
      <c r="D99" s="14"/>
      <c r="E99" s="8">
        <v>7.3333333333333339</v>
      </c>
      <c r="F99" s="8">
        <v>3.3333333333333335</v>
      </c>
      <c r="G99" s="7">
        <v>3.3333333333333335</v>
      </c>
    </row>
    <row r="100" spans="1:7" ht="59.25" customHeight="1" x14ac:dyDescent="0.25">
      <c r="A100" s="13" t="s">
        <v>117</v>
      </c>
      <c r="B100" s="3" t="s">
        <v>4</v>
      </c>
      <c r="C100" s="16">
        <f t="shared" si="3"/>
        <v>14.000000000000002</v>
      </c>
      <c r="D100" s="14"/>
      <c r="E100" s="8">
        <v>7.3333333333333339</v>
      </c>
      <c r="F100" s="8">
        <v>3.3333333333333335</v>
      </c>
      <c r="G100" s="7">
        <v>3.3333333333333335</v>
      </c>
    </row>
    <row r="101" spans="1:7" ht="59.25" customHeight="1" x14ac:dyDescent="0.25">
      <c r="A101" s="13" t="s">
        <v>118</v>
      </c>
      <c r="B101" s="3" t="s">
        <v>4</v>
      </c>
      <c r="C101" s="16">
        <f t="shared" si="3"/>
        <v>27.999999999999996</v>
      </c>
      <c r="D101" s="14"/>
      <c r="E101" s="8">
        <v>15.333333333333332</v>
      </c>
      <c r="F101" s="8">
        <v>6.333333333333333</v>
      </c>
      <c r="G101" s="7">
        <v>6.333333333333333</v>
      </c>
    </row>
    <row r="102" spans="1:7" ht="59.25" customHeight="1" x14ac:dyDescent="0.25">
      <c r="A102" s="18" t="s">
        <v>118</v>
      </c>
      <c r="B102" s="19" t="s">
        <v>4</v>
      </c>
      <c r="C102" s="16">
        <f t="shared" si="3"/>
        <v>1</v>
      </c>
      <c r="D102" s="20"/>
      <c r="E102" s="8">
        <v>1</v>
      </c>
      <c r="F102" s="8"/>
      <c r="G102" s="7"/>
    </row>
    <row r="103" spans="1:7" ht="59.25" customHeight="1" x14ac:dyDescent="0.25">
      <c r="A103" s="23" t="s">
        <v>41</v>
      </c>
      <c r="B103" s="3" t="s">
        <v>4</v>
      </c>
      <c r="C103" s="16">
        <f t="shared" si="3"/>
        <v>14.000000000000002</v>
      </c>
      <c r="D103" s="14"/>
      <c r="E103" s="8">
        <v>7.3333333333333339</v>
      </c>
      <c r="F103" s="8">
        <v>3.3333333333333335</v>
      </c>
      <c r="G103" s="7">
        <v>3.3333333333333335</v>
      </c>
    </row>
    <row r="104" spans="1:7" ht="59.25" customHeight="1" x14ac:dyDescent="0.25">
      <c r="A104" s="23" t="s">
        <v>42</v>
      </c>
      <c r="B104" s="3" t="s">
        <v>4</v>
      </c>
      <c r="C104" s="16">
        <f t="shared" si="3"/>
        <v>56.000000000000007</v>
      </c>
      <c r="D104" s="14"/>
      <c r="E104" s="8">
        <v>29.333333333333336</v>
      </c>
      <c r="F104" s="8">
        <v>13.333333333333334</v>
      </c>
      <c r="G104" s="7">
        <v>13.333333333333334</v>
      </c>
    </row>
    <row r="105" spans="1:7" ht="59.25" customHeight="1" x14ac:dyDescent="0.25">
      <c r="A105" s="21" t="s">
        <v>162</v>
      </c>
      <c r="B105" s="19" t="s">
        <v>4</v>
      </c>
      <c r="C105" s="16">
        <f t="shared" si="3"/>
        <v>2</v>
      </c>
      <c r="D105" s="20"/>
      <c r="E105" s="8">
        <v>2</v>
      </c>
      <c r="F105" s="8"/>
      <c r="G105" s="7"/>
    </row>
    <row r="106" spans="1:7" ht="59.25" customHeight="1" x14ac:dyDescent="0.25">
      <c r="A106" s="23" t="s">
        <v>56</v>
      </c>
      <c r="B106" s="3" t="s">
        <v>4</v>
      </c>
      <c r="C106" s="16">
        <f t="shared" si="3"/>
        <v>224.00000000000003</v>
      </c>
      <c r="D106" s="14"/>
      <c r="E106" s="8">
        <v>117.33333333333334</v>
      </c>
      <c r="F106" s="8">
        <v>53.333333333333336</v>
      </c>
      <c r="G106" s="7">
        <v>53.333333333333336</v>
      </c>
    </row>
    <row r="107" spans="1:7" ht="59.25" customHeight="1" x14ac:dyDescent="0.25">
      <c r="A107" s="23" t="s">
        <v>55</v>
      </c>
      <c r="B107" s="3" t="s">
        <v>4</v>
      </c>
      <c r="C107" s="16">
        <f t="shared" si="3"/>
        <v>28.000000000000004</v>
      </c>
      <c r="D107" s="14"/>
      <c r="E107" s="8">
        <v>14.666666666666668</v>
      </c>
      <c r="F107" s="8">
        <v>6.666666666666667</v>
      </c>
      <c r="G107" s="7">
        <v>6.666666666666667</v>
      </c>
    </row>
    <row r="108" spans="1:7" ht="59.25" customHeight="1" x14ac:dyDescent="0.25">
      <c r="A108" s="15" t="s">
        <v>40</v>
      </c>
      <c r="B108" s="3" t="s">
        <v>4</v>
      </c>
      <c r="C108" s="16">
        <f t="shared" si="3"/>
        <v>14.000000000000002</v>
      </c>
      <c r="D108" s="14"/>
      <c r="E108" s="8">
        <v>7.3333333333333339</v>
      </c>
      <c r="F108" s="8">
        <v>3.3333333333333335</v>
      </c>
      <c r="G108" s="7">
        <v>3.3333333333333335</v>
      </c>
    </row>
    <row r="109" spans="1:7" ht="59.25" customHeight="1" x14ac:dyDescent="0.25">
      <c r="A109" s="18" t="s">
        <v>170</v>
      </c>
      <c r="B109" s="19" t="s">
        <v>4</v>
      </c>
      <c r="C109" s="16">
        <f t="shared" si="3"/>
        <v>2</v>
      </c>
      <c r="D109" s="20"/>
      <c r="E109" s="8">
        <v>2</v>
      </c>
      <c r="F109" s="8"/>
      <c r="G109" s="7"/>
    </row>
    <row r="110" spans="1:7" ht="59.25" customHeight="1" x14ac:dyDescent="0.25">
      <c r="A110" s="13" t="s">
        <v>136</v>
      </c>
      <c r="B110" s="3" t="s">
        <v>4</v>
      </c>
      <c r="C110" s="16">
        <f t="shared" si="3"/>
        <v>56.000000000000007</v>
      </c>
      <c r="D110" s="14"/>
      <c r="E110" s="8">
        <v>37.333333333333336</v>
      </c>
      <c r="F110" s="8">
        <v>9.3333333333333339</v>
      </c>
      <c r="G110" s="7">
        <v>9.3333333333333339</v>
      </c>
    </row>
    <row r="111" spans="1:7" ht="59.25" customHeight="1" x14ac:dyDescent="0.25">
      <c r="A111" s="13" t="s">
        <v>142</v>
      </c>
      <c r="B111" s="3" t="s">
        <v>4</v>
      </c>
      <c r="C111" s="16">
        <v>696</v>
      </c>
      <c r="D111" s="14"/>
      <c r="E111" s="8">
        <v>264</v>
      </c>
      <c r="F111" s="8">
        <v>216</v>
      </c>
      <c r="G111" s="8">
        <v>216</v>
      </c>
    </row>
    <row r="112" spans="1:7" ht="59.25" customHeight="1" x14ac:dyDescent="0.25">
      <c r="A112" s="15" t="s">
        <v>104</v>
      </c>
      <c r="B112" s="3" t="s">
        <v>4</v>
      </c>
      <c r="C112" s="16">
        <f t="shared" ref="C112:C143" si="4">SUM(D112:G112)</f>
        <v>56.000000000000007</v>
      </c>
      <c r="D112" s="14"/>
      <c r="E112" s="8">
        <v>29.333333333333336</v>
      </c>
      <c r="F112" s="8">
        <v>13.333333333333334</v>
      </c>
      <c r="G112" s="7">
        <v>13.333333333333334</v>
      </c>
    </row>
    <row r="113" spans="1:7" ht="36" x14ac:dyDescent="0.25">
      <c r="A113" s="15" t="s">
        <v>44</v>
      </c>
      <c r="B113" s="3" t="s">
        <v>4</v>
      </c>
      <c r="C113" s="16">
        <f t="shared" si="4"/>
        <v>28.000000000000004</v>
      </c>
      <c r="D113" s="14"/>
      <c r="E113" s="8">
        <v>14.666666666666668</v>
      </c>
      <c r="F113" s="8">
        <v>6.666666666666667</v>
      </c>
      <c r="G113" s="7">
        <v>6.666666666666667</v>
      </c>
    </row>
    <row r="114" spans="1:7" ht="59.25" customHeight="1" x14ac:dyDescent="0.25">
      <c r="A114" s="6" t="s">
        <v>17</v>
      </c>
      <c r="B114" s="3" t="s">
        <v>3</v>
      </c>
      <c r="C114" s="16">
        <f t="shared" si="4"/>
        <v>4000</v>
      </c>
      <c r="D114" s="20"/>
      <c r="E114" s="8">
        <v>4000</v>
      </c>
      <c r="F114" s="8"/>
      <c r="G114" s="7"/>
    </row>
    <row r="115" spans="1:7" ht="59.25" customHeight="1" x14ac:dyDescent="0.25">
      <c r="A115" s="6" t="s">
        <v>20</v>
      </c>
      <c r="B115" s="3" t="s">
        <v>3</v>
      </c>
      <c r="C115" s="16">
        <f t="shared" si="4"/>
        <v>1800</v>
      </c>
      <c r="D115" s="20"/>
      <c r="E115" s="8">
        <v>1800</v>
      </c>
      <c r="F115" s="8"/>
      <c r="G115" s="7"/>
    </row>
    <row r="116" spans="1:7" ht="59.25" customHeight="1" x14ac:dyDescent="0.25">
      <c r="A116" s="6" t="s">
        <v>18</v>
      </c>
      <c r="B116" s="3" t="s">
        <v>3</v>
      </c>
      <c r="C116" s="16">
        <f t="shared" si="4"/>
        <v>154000</v>
      </c>
      <c r="D116" s="20"/>
      <c r="E116" s="8">
        <v>154000</v>
      </c>
      <c r="F116" s="8"/>
      <c r="G116" s="7"/>
    </row>
    <row r="117" spans="1:7" ht="59.25" customHeight="1" x14ac:dyDescent="0.25">
      <c r="A117" s="6" t="s">
        <v>19</v>
      </c>
      <c r="B117" s="3" t="s">
        <v>3</v>
      </c>
      <c r="C117" s="16">
        <f t="shared" si="4"/>
        <v>16800</v>
      </c>
      <c r="D117" s="20"/>
      <c r="E117" s="8">
        <v>16800</v>
      </c>
      <c r="F117" s="8"/>
      <c r="G117" s="7"/>
    </row>
    <row r="118" spans="1:7" ht="87" customHeight="1" x14ac:dyDescent="0.25">
      <c r="A118" s="13" t="s">
        <v>137</v>
      </c>
      <c r="B118" s="3" t="s">
        <v>4</v>
      </c>
      <c r="C118" s="16">
        <f t="shared" si="4"/>
        <v>463.66666666666663</v>
      </c>
      <c r="D118" s="14"/>
      <c r="E118" s="8">
        <v>241</v>
      </c>
      <c r="F118" s="8">
        <v>111.33333333333333</v>
      </c>
      <c r="G118" s="7">
        <v>111.33333333333333</v>
      </c>
    </row>
    <row r="119" spans="1:7" ht="59.25" customHeight="1" x14ac:dyDescent="0.25">
      <c r="A119" s="18" t="s">
        <v>172</v>
      </c>
      <c r="B119" s="19" t="s">
        <v>4</v>
      </c>
      <c r="C119" s="16">
        <f t="shared" si="4"/>
        <v>8</v>
      </c>
      <c r="D119" s="20"/>
      <c r="E119" s="8">
        <v>8</v>
      </c>
      <c r="F119" s="8"/>
      <c r="G119" s="7"/>
    </row>
    <row r="120" spans="1:7" ht="59.25" customHeight="1" x14ac:dyDescent="0.25">
      <c r="A120" s="13" t="s">
        <v>139</v>
      </c>
      <c r="B120" s="3" t="s">
        <v>4</v>
      </c>
      <c r="C120" s="16">
        <f t="shared" si="4"/>
        <v>223.99999999999997</v>
      </c>
      <c r="D120" s="14"/>
      <c r="E120" s="8">
        <v>122.66666666666666</v>
      </c>
      <c r="F120" s="8">
        <v>50.666666666666664</v>
      </c>
      <c r="G120" s="7">
        <v>50.666666666666664</v>
      </c>
    </row>
    <row r="121" spans="1:7" ht="59.25" customHeight="1" x14ac:dyDescent="0.25">
      <c r="A121" s="13" t="s">
        <v>141</v>
      </c>
      <c r="B121" s="3" t="s">
        <v>4</v>
      </c>
      <c r="C121" s="16">
        <f t="shared" si="4"/>
        <v>112.00000000000001</v>
      </c>
      <c r="D121" s="14"/>
      <c r="E121" s="8">
        <v>74.666666666666671</v>
      </c>
      <c r="F121" s="8">
        <v>18.666666666666668</v>
      </c>
      <c r="G121" s="7">
        <v>18.666666666666668</v>
      </c>
    </row>
    <row r="122" spans="1:7" ht="59.25" customHeight="1" x14ac:dyDescent="0.25">
      <c r="A122" s="13" t="s">
        <v>138</v>
      </c>
      <c r="B122" s="3" t="s">
        <v>4</v>
      </c>
      <c r="C122" s="16">
        <f t="shared" si="4"/>
        <v>447.99999999999994</v>
      </c>
      <c r="D122" s="14"/>
      <c r="E122" s="8">
        <v>225.33333333333331</v>
      </c>
      <c r="F122" s="8">
        <v>111.33333333333333</v>
      </c>
      <c r="G122" s="7">
        <v>111.33333333333333</v>
      </c>
    </row>
    <row r="123" spans="1:7" ht="59.25" customHeight="1" x14ac:dyDescent="0.25">
      <c r="A123" s="18" t="s">
        <v>173</v>
      </c>
      <c r="B123" s="19" t="s">
        <v>4</v>
      </c>
      <c r="C123" s="16">
        <f t="shared" si="4"/>
        <v>8</v>
      </c>
      <c r="D123" s="20"/>
      <c r="E123" s="8">
        <v>8</v>
      </c>
      <c r="F123" s="8"/>
      <c r="G123" s="7"/>
    </row>
    <row r="124" spans="1:7" ht="59.25" customHeight="1" x14ac:dyDescent="0.25">
      <c r="A124" s="13" t="s">
        <v>140</v>
      </c>
      <c r="B124" s="3" t="s">
        <v>4</v>
      </c>
      <c r="C124" s="16">
        <f t="shared" si="4"/>
        <v>223.99999999999997</v>
      </c>
      <c r="D124" s="14"/>
      <c r="E124" s="8">
        <v>122.66666666666666</v>
      </c>
      <c r="F124" s="8">
        <v>50.666666666666664</v>
      </c>
      <c r="G124" s="7">
        <v>50.666666666666664</v>
      </c>
    </row>
    <row r="125" spans="1:7" ht="59.25" customHeight="1" x14ac:dyDescent="0.25">
      <c r="A125" s="6" t="s">
        <v>12</v>
      </c>
      <c r="B125" s="3" t="s">
        <v>4</v>
      </c>
      <c r="C125" s="16">
        <f t="shared" si="4"/>
        <v>160</v>
      </c>
      <c r="D125" s="12"/>
      <c r="E125" s="8">
        <v>160</v>
      </c>
      <c r="F125" s="8"/>
      <c r="G125" s="7"/>
    </row>
    <row r="126" spans="1:7" ht="59.25" customHeight="1" x14ac:dyDescent="0.25">
      <c r="A126" s="6" t="s">
        <v>13</v>
      </c>
      <c r="B126" s="3" t="s">
        <v>4</v>
      </c>
      <c r="C126" s="16">
        <f t="shared" si="4"/>
        <v>160</v>
      </c>
      <c r="D126" s="12"/>
      <c r="E126" s="8">
        <v>160</v>
      </c>
      <c r="F126" s="8"/>
      <c r="G126" s="7"/>
    </row>
    <row r="127" spans="1:7" ht="59.25" customHeight="1" x14ac:dyDescent="0.25">
      <c r="A127" s="18" t="s">
        <v>171</v>
      </c>
      <c r="B127" s="19" t="s">
        <v>4</v>
      </c>
      <c r="C127" s="16">
        <f t="shared" si="4"/>
        <v>16</v>
      </c>
      <c r="D127" s="20"/>
      <c r="E127" s="8">
        <v>16</v>
      </c>
      <c r="F127" s="8"/>
      <c r="G127" s="7"/>
    </row>
    <row r="128" spans="1:7" ht="59.25" customHeight="1" x14ac:dyDescent="0.25">
      <c r="A128" s="15" t="s">
        <v>90</v>
      </c>
      <c r="B128" s="3" t="s">
        <v>4</v>
      </c>
      <c r="C128" s="16">
        <f t="shared" si="4"/>
        <v>195.99999999999997</v>
      </c>
      <c r="D128" s="14"/>
      <c r="E128" s="8">
        <v>102.66666666666666</v>
      </c>
      <c r="F128" s="8">
        <v>46.666666666666664</v>
      </c>
      <c r="G128" s="7">
        <v>46.666666666666664</v>
      </c>
    </row>
    <row r="129" spans="1:7" ht="59.25" customHeight="1" x14ac:dyDescent="0.25">
      <c r="A129" s="15" t="s">
        <v>91</v>
      </c>
      <c r="B129" s="3" t="s">
        <v>4</v>
      </c>
      <c r="C129" s="16">
        <f t="shared" si="4"/>
        <v>97.999999999999986</v>
      </c>
      <c r="D129" s="14"/>
      <c r="E129" s="8">
        <v>51.333333333333329</v>
      </c>
      <c r="F129" s="8">
        <v>23.333333333333332</v>
      </c>
      <c r="G129" s="7">
        <v>23.333333333333332</v>
      </c>
    </row>
    <row r="130" spans="1:7" ht="59.25" customHeight="1" x14ac:dyDescent="0.25">
      <c r="A130" s="15" t="s">
        <v>88</v>
      </c>
      <c r="B130" s="3" t="s">
        <v>4</v>
      </c>
      <c r="C130" s="16">
        <f t="shared" si="4"/>
        <v>21.999999999999996</v>
      </c>
      <c r="D130" s="14"/>
      <c r="E130" s="8">
        <v>11.333333333333332</v>
      </c>
      <c r="F130" s="8">
        <v>5.333333333333333</v>
      </c>
      <c r="G130" s="7">
        <v>5.333333333333333</v>
      </c>
    </row>
    <row r="131" spans="1:7" ht="59.25" customHeight="1" x14ac:dyDescent="0.25">
      <c r="A131" s="15" t="s">
        <v>89</v>
      </c>
      <c r="B131" s="3" t="s">
        <v>4</v>
      </c>
      <c r="C131" s="16">
        <f t="shared" si="4"/>
        <v>28.000000000000004</v>
      </c>
      <c r="D131" s="14"/>
      <c r="E131" s="8">
        <v>14.666666666666668</v>
      </c>
      <c r="F131" s="8">
        <v>6.666666666666667</v>
      </c>
      <c r="G131" s="7">
        <v>6.666666666666667</v>
      </c>
    </row>
    <row r="132" spans="1:7" ht="81.75" customHeight="1" x14ac:dyDescent="0.25">
      <c r="A132" s="15" t="s">
        <v>87</v>
      </c>
      <c r="B132" s="3" t="s">
        <v>4</v>
      </c>
      <c r="C132" s="16">
        <f t="shared" si="4"/>
        <v>42</v>
      </c>
      <c r="D132" s="14"/>
      <c r="E132" s="8">
        <v>22</v>
      </c>
      <c r="F132" s="8">
        <v>10</v>
      </c>
      <c r="G132" s="7">
        <v>10</v>
      </c>
    </row>
    <row r="133" spans="1:7" ht="59.25" customHeight="1" x14ac:dyDescent="0.25">
      <c r="A133" s="15" t="s">
        <v>86</v>
      </c>
      <c r="B133" s="3" t="s">
        <v>4</v>
      </c>
      <c r="C133" s="16">
        <f t="shared" si="4"/>
        <v>112.00000000000001</v>
      </c>
      <c r="D133" s="14"/>
      <c r="E133" s="8">
        <v>58.666666666666671</v>
      </c>
      <c r="F133" s="8">
        <v>26.666666666666668</v>
      </c>
      <c r="G133" s="7">
        <v>26.666666666666668</v>
      </c>
    </row>
    <row r="134" spans="1:7" ht="59.25" customHeight="1" x14ac:dyDescent="0.25">
      <c r="A134" s="15" t="s">
        <v>92</v>
      </c>
      <c r="B134" s="3" t="s">
        <v>4</v>
      </c>
      <c r="C134" s="16">
        <f t="shared" si="4"/>
        <v>168</v>
      </c>
      <c r="D134" s="14"/>
      <c r="E134" s="8">
        <v>88</v>
      </c>
      <c r="F134" s="8">
        <v>40</v>
      </c>
      <c r="G134" s="7">
        <v>40</v>
      </c>
    </row>
    <row r="135" spans="1:7" ht="59.25" customHeight="1" x14ac:dyDescent="0.25">
      <c r="A135" s="15" t="s">
        <v>93</v>
      </c>
      <c r="B135" s="3" t="s">
        <v>4</v>
      </c>
      <c r="C135" s="16">
        <f t="shared" si="4"/>
        <v>56.000000000000007</v>
      </c>
      <c r="D135" s="14"/>
      <c r="E135" s="8">
        <v>29.333333333333336</v>
      </c>
      <c r="F135" s="8">
        <v>13.333333333333334</v>
      </c>
      <c r="G135" s="7">
        <v>13.333333333333334</v>
      </c>
    </row>
    <row r="136" spans="1:7" ht="59.25" customHeight="1" x14ac:dyDescent="0.25">
      <c r="A136" s="21" t="s">
        <v>155</v>
      </c>
      <c r="B136" s="3" t="s">
        <v>4</v>
      </c>
      <c r="C136" s="16">
        <f t="shared" si="4"/>
        <v>12</v>
      </c>
      <c r="D136" s="20"/>
      <c r="E136" s="8">
        <v>12</v>
      </c>
      <c r="F136" s="8"/>
      <c r="G136" s="7"/>
    </row>
    <row r="137" spans="1:7" ht="59.25" customHeight="1" x14ac:dyDescent="0.25">
      <c r="A137" s="15" t="s">
        <v>85</v>
      </c>
      <c r="B137" s="3" t="s">
        <v>4</v>
      </c>
      <c r="C137" s="16">
        <f t="shared" si="4"/>
        <v>28.000000000000004</v>
      </c>
      <c r="D137" s="14"/>
      <c r="E137" s="8">
        <v>14.666666666666668</v>
      </c>
      <c r="F137" s="8">
        <v>6.666666666666667</v>
      </c>
      <c r="G137" s="7">
        <v>6.666666666666667</v>
      </c>
    </row>
    <row r="138" spans="1:7" ht="59.25" customHeight="1" x14ac:dyDescent="0.25">
      <c r="A138" s="15" t="s">
        <v>84</v>
      </c>
      <c r="B138" s="3" t="s">
        <v>4</v>
      </c>
      <c r="C138" s="16">
        <f t="shared" si="4"/>
        <v>56.000000000000007</v>
      </c>
      <c r="D138" s="14"/>
      <c r="E138" s="8">
        <v>29.333333333333336</v>
      </c>
      <c r="F138" s="8">
        <v>13.333333333333334</v>
      </c>
      <c r="G138" s="7">
        <v>13.333333333333334</v>
      </c>
    </row>
    <row r="139" spans="1:7" ht="59.25" customHeight="1" x14ac:dyDescent="0.25">
      <c r="A139" s="23" t="s">
        <v>66</v>
      </c>
      <c r="B139" s="3" t="s">
        <v>4</v>
      </c>
      <c r="C139" s="16">
        <f t="shared" si="4"/>
        <v>237.99999999999997</v>
      </c>
      <c r="D139" s="14"/>
      <c r="E139" s="8">
        <v>124.66666666666666</v>
      </c>
      <c r="F139" s="8">
        <v>56.666666666666664</v>
      </c>
      <c r="G139" s="7">
        <v>56.666666666666664</v>
      </c>
    </row>
    <row r="140" spans="1:7" ht="59.25" customHeight="1" x14ac:dyDescent="0.25">
      <c r="A140" s="23" t="s">
        <v>67</v>
      </c>
      <c r="B140" s="3" t="s">
        <v>4</v>
      </c>
      <c r="C140" s="16">
        <f t="shared" si="4"/>
        <v>112.00000000000001</v>
      </c>
      <c r="D140" s="14"/>
      <c r="E140" s="8">
        <v>58.666666666666671</v>
      </c>
      <c r="F140" s="8">
        <v>26.666666666666668</v>
      </c>
      <c r="G140" s="7">
        <v>26.666666666666668</v>
      </c>
    </row>
    <row r="141" spans="1:7" ht="59.25" customHeight="1" x14ac:dyDescent="0.25">
      <c r="A141" s="21" t="s">
        <v>145</v>
      </c>
      <c r="B141" s="3" t="s">
        <v>4</v>
      </c>
      <c r="C141" s="16">
        <f t="shared" si="4"/>
        <v>2</v>
      </c>
      <c r="D141" s="20"/>
      <c r="E141" s="8">
        <v>2</v>
      </c>
      <c r="F141" s="8"/>
      <c r="G141" s="7"/>
    </row>
    <row r="142" spans="1:7" ht="59.25" customHeight="1" x14ac:dyDescent="0.25">
      <c r="A142" s="21" t="s">
        <v>151</v>
      </c>
      <c r="B142" s="3" t="s">
        <v>4</v>
      </c>
      <c r="C142" s="16">
        <f t="shared" si="4"/>
        <v>6</v>
      </c>
      <c r="D142" s="20"/>
      <c r="E142" s="8">
        <v>6</v>
      </c>
      <c r="F142" s="8"/>
      <c r="G142" s="7"/>
    </row>
    <row r="143" spans="1:7" ht="59.25" customHeight="1" x14ac:dyDescent="0.25">
      <c r="A143" s="15" t="s">
        <v>54</v>
      </c>
      <c r="B143" s="3" t="s">
        <v>4</v>
      </c>
      <c r="C143" s="16">
        <f t="shared" si="4"/>
        <v>27.999999999999996</v>
      </c>
      <c r="D143" s="14"/>
      <c r="E143" s="8">
        <v>15.333333333333332</v>
      </c>
      <c r="F143" s="8">
        <v>6.333333333333333</v>
      </c>
      <c r="G143" s="7">
        <v>6.333333333333333</v>
      </c>
    </row>
    <row r="144" spans="1:7" ht="59.25" customHeight="1" x14ac:dyDescent="0.25">
      <c r="A144" s="21" t="s">
        <v>146</v>
      </c>
      <c r="B144" s="3" t="s">
        <v>4</v>
      </c>
      <c r="C144" s="16">
        <f t="shared" ref="C144:C175" si="5">SUM(D144:G144)</f>
        <v>6</v>
      </c>
      <c r="D144" s="20"/>
      <c r="E144" s="8">
        <v>6</v>
      </c>
      <c r="F144" s="8"/>
      <c r="G144" s="7"/>
    </row>
    <row r="145" spans="1:7" ht="59.25" customHeight="1" x14ac:dyDescent="0.25">
      <c r="A145" s="21" t="s">
        <v>144</v>
      </c>
      <c r="B145" s="3" t="s">
        <v>4</v>
      </c>
      <c r="C145" s="16">
        <f t="shared" si="5"/>
        <v>6</v>
      </c>
      <c r="D145" s="20"/>
      <c r="E145" s="8">
        <v>6</v>
      </c>
      <c r="F145" s="8"/>
      <c r="G145" s="7"/>
    </row>
    <row r="146" spans="1:7" ht="59.25" customHeight="1" x14ac:dyDescent="0.25">
      <c r="A146" s="18" t="s">
        <v>185</v>
      </c>
      <c r="B146" s="19" t="s">
        <v>4</v>
      </c>
      <c r="C146" s="16">
        <f t="shared" si="5"/>
        <v>1</v>
      </c>
      <c r="D146" s="20"/>
      <c r="E146" s="8">
        <v>1</v>
      </c>
      <c r="F146" s="8"/>
      <c r="G146" s="7"/>
    </row>
    <row r="147" spans="1:7" ht="59.25" customHeight="1" x14ac:dyDescent="0.25">
      <c r="A147" s="21" t="s">
        <v>157</v>
      </c>
      <c r="B147" s="3" t="s">
        <v>4</v>
      </c>
      <c r="C147" s="16">
        <f t="shared" si="5"/>
        <v>3</v>
      </c>
      <c r="D147" s="20"/>
      <c r="E147" s="8">
        <v>3</v>
      </c>
      <c r="F147" s="8"/>
      <c r="G147" s="7"/>
    </row>
    <row r="148" spans="1:7" ht="59.25" customHeight="1" x14ac:dyDescent="0.25">
      <c r="A148" s="23" t="s">
        <v>52</v>
      </c>
      <c r="B148" s="3" t="s">
        <v>4</v>
      </c>
      <c r="C148" s="16">
        <f t="shared" si="5"/>
        <v>70.000000000000014</v>
      </c>
      <c r="D148" s="14"/>
      <c r="E148" s="8">
        <v>36.666666666666671</v>
      </c>
      <c r="F148" s="8">
        <v>16.666666666666668</v>
      </c>
      <c r="G148" s="7">
        <v>16.666666666666668</v>
      </c>
    </row>
    <row r="149" spans="1:7" ht="59.25" customHeight="1" x14ac:dyDescent="0.25">
      <c r="A149" s="23" t="s">
        <v>51</v>
      </c>
      <c r="B149" s="3" t="s">
        <v>4</v>
      </c>
      <c r="C149" s="16">
        <f t="shared" si="5"/>
        <v>112.00000000000001</v>
      </c>
      <c r="D149" s="14"/>
      <c r="E149" s="8">
        <v>58.666666666666671</v>
      </c>
      <c r="F149" s="8">
        <v>26.666666666666668</v>
      </c>
      <c r="G149" s="7">
        <v>26.666666666666668</v>
      </c>
    </row>
    <row r="150" spans="1:7" ht="59.25" customHeight="1" x14ac:dyDescent="0.25">
      <c r="A150" s="21" t="s">
        <v>150</v>
      </c>
      <c r="B150" s="3" t="s">
        <v>4</v>
      </c>
      <c r="C150" s="16">
        <f t="shared" si="5"/>
        <v>14</v>
      </c>
      <c r="D150" s="20"/>
      <c r="E150" s="8">
        <v>14</v>
      </c>
      <c r="F150" s="8"/>
      <c r="G150" s="7"/>
    </row>
    <row r="151" spans="1:7" ht="59.25" customHeight="1" x14ac:dyDescent="0.25">
      <c r="A151" s="15" t="s">
        <v>100</v>
      </c>
      <c r="B151" s="3" t="s">
        <v>4</v>
      </c>
      <c r="C151" s="16">
        <f t="shared" si="5"/>
        <v>126</v>
      </c>
      <c r="D151" s="14"/>
      <c r="E151" s="8">
        <v>66</v>
      </c>
      <c r="F151" s="8">
        <v>30</v>
      </c>
      <c r="G151" s="7">
        <v>30</v>
      </c>
    </row>
    <row r="152" spans="1:7" ht="59.25" customHeight="1" x14ac:dyDescent="0.25">
      <c r="A152" s="15" t="s">
        <v>101</v>
      </c>
      <c r="B152" s="3" t="s">
        <v>4</v>
      </c>
      <c r="C152" s="16">
        <f t="shared" si="5"/>
        <v>112.00000000000001</v>
      </c>
      <c r="D152" s="14"/>
      <c r="E152" s="8">
        <v>58.666666666666671</v>
      </c>
      <c r="F152" s="8">
        <v>26.666666666666668</v>
      </c>
      <c r="G152" s="7">
        <v>26.666666666666668</v>
      </c>
    </row>
    <row r="153" spans="1:7" ht="59.25" customHeight="1" x14ac:dyDescent="0.25">
      <c r="A153" s="15" t="s">
        <v>70</v>
      </c>
      <c r="B153" s="3" t="s">
        <v>4</v>
      </c>
      <c r="C153" s="16">
        <f t="shared" si="5"/>
        <v>0</v>
      </c>
      <c r="D153" s="14"/>
      <c r="E153" s="8">
        <v>0</v>
      </c>
      <c r="F153" s="8">
        <v>0</v>
      </c>
      <c r="G153" s="7">
        <v>0</v>
      </c>
    </row>
    <row r="154" spans="1:7" ht="59.25" customHeight="1" x14ac:dyDescent="0.25">
      <c r="A154" s="23" t="s">
        <v>68</v>
      </c>
      <c r="B154" s="3" t="s">
        <v>4</v>
      </c>
      <c r="C154" s="16">
        <f t="shared" si="5"/>
        <v>28.000000000000004</v>
      </c>
      <c r="D154" s="14"/>
      <c r="E154" s="8">
        <v>14.666666666666668</v>
      </c>
      <c r="F154" s="8">
        <v>6.666666666666667</v>
      </c>
      <c r="G154" s="7">
        <v>6.666666666666667</v>
      </c>
    </row>
    <row r="155" spans="1:7" ht="59.25" customHeight="1" x14ac:dyDescent="0.25">
      <c r="A155" s="21" t="s">
        <v>156</v>
      </c>
      <c r="B155" s="3" t="s">
        <v>4</v>
      </c>
      <c r="C155" s="16">
        <f t="shared" si="5"/>
        <v>3</v>
      </c>
      <c r="D155" s="20"/>
      <c r="E155" s="8">
        <v>3</v>
      </c>
      <c r="F155" s="8"/>
      <c r="G155" s="7"/>
    </row>
    <row r="156" spans="1:7" ht="64.5" customHeight="1" x14ac:dyDescent="0.25">
      <c r="A156" s="15" t="s">
        <v>39</v>
      </c>
      <c r="B156" s="3" t="s">
        <v>4</v>
      </c>
      <c r="C156" s="16">
        <f t="shared" si="5"/>
        <v>41.999999999999993</v>
      </c>
      <c r="D156" s="14"/>
      <c r="E156" s="8">
        <v>22.666666666666664</v>
      </c>
      <c r="F156" s="8">
        <v>9.6666666666666661</v>
      </c>
      <c r="G156" s="7">
        <v>9.6666666666666661</v>
      </c>
    </row>
    <row r="157" spans="1:7" ht="59.25" customHeight="1" x14ac:dyDescent="0.25">
      <c r="A157" s="18" t="s">
        <v>183</v>
      </c>
      <c r="B157" s="19" t="s">
        <v>4</v>
      </c>
      <c r="C157" s="16">
        <f t="shared" si="5"/>
        <v>1</v>
      </c>
      <c r="D157" s="20"/>
      <c r="E157" s="8">
        <v>1</v>
      </c>
      <c r="F157" s="8"/>
      <c r="G157" s="7"/>
    </row>
    <row r="158" spans="1:7" ht="59.25" customHeight="1" x14ac:dyDescent="0.25">
      <c r="A158" s="23" t="s">
        <v>47</v>
      </c>
      <c r="B158" s="3" t="s">
        <v>4</v>
      </c>
      <c r="C158" s="16">
        <f t="shared" si="5"/>
        <v>55.999999999999993</v>
      </c>
      <c r="D158" s="14"/>
      <c r="E158" s="8">
        <v>34.666666666666664</v>
      </c>
      <c r="F158" s="8">
        <v>10.666666666666666</v>
      </c>
      <c r="G158" s="7">
        <v>10.666666666666666</v>
      </c>
    </row>
    <row r="159" spans="1:7" ht="59.25" customHeight="1" x14ac:dyDescent="0.25">
      <c r="A159" s="18" t="s">
        <v>187</v>
      </c>
      <c r="B159" s="19" t="s">
        <v>4</v>
      </c>
      <c r="C159" s="16">
        <f t="shared" si="5"/>
        <v>8</v>
      </c>
      <c r="D159" s="24"/>
      <c r="E159" s="8">
        <v>8</v>
      </c>
      <c r="F159" s="8"/>
      <c r="G159" s="7"/>
    </row>
    <row r="160" spans="1:7" ht="59.25" customHeight="1" x14ac:dyDescent="0.25">
      <c r="A160" s="13" t="s">
        <v>120</v>
      </c>
      <c r="B160" s="3" t="s">
        <v>4</v>
      </c>
      <c r="C160" s="16">
        <f t="shared" si="5"/>
        <v>28.000000000000004</v>
      </c>
      <c r="D160" s="17"/>
      <c r="E160" s="8">
        <v>18.666666666666668</v>
      </c>
      <c r="F160" s="8">
        <v>4.666666666666667</v>
      </c>
      <c r="G160" s="7">
        <v>4.666666666666667</v>
      </c>
    </row>
    <row r="161" spans="1:7" ht="59.25" customHeight="1" x14ac:dyDescent="0.25">
      <c r="A161" s="13" t="s">
        <v>113</v>
      </c>
      <c r="B161" s="3" t="s">
        <v>4</v>
      </c>
      <c r="C161" s="16">
        <f t="shared" si="5"/>
        <v>112</v>
      </c>
      <c r="D161" s="17"/>
      <c r="E161" s="8">
        <v>60</v>
      </c>
      <c r="F161" s="8">
        <v>26</v>
      </c>
      <c r="G161" s="7">
        <v>26</v>
      </c>
    </row>
    <row r="162" spans="1:7" ht="59.25" customHeight="1" x14ac:dyDescent="0.25">
      <c r="A162" s="18" t="s">
        <v>113</v>
      </c>
      <c r="B162" s="19" t="s">
        <v>4</v>
      </c>
      <c r="C162" s="16">
        <f t="shared" si="5"/>
        <v>2</v>
      </c>
      <c r="D162" s="24"/>
      <c r="E162" s="8">
        <v>2</v>
      </c>
      <c r="F162" s="8"/>
      <c r="G162" s="7"/>
    </row>
    <row r="163" spans="1:7" ht="59.25" customHeight="1" x14ac:dyDescent="0.25">
      <c r="A163" s="13" t="s">
        <v>135</v>
      </c>
      <c r="B163" s="3" t="s">
        <v>4</v>
      </c>
      <c r="C163" s="16">
        <f t="shared" si="5"/>
        <v>168</v>
      </c>
      <c r="D163" s="17"/>
      <c r="E163" s="8">
        <v>112</v>
      </c>
      <c r="F163" s="8">
        <v>28</v>
      </c>
      <c r="G163" s="7">
        <v>28</v>
      </c>
    </row>
    <row r="164" spans="1:7" ht="59.25" customHeight="1" x14ac:dyDescent="0.25">
      <c r="A164" s="15" t="s">
        <v>95</v>
      </c>
      <c r="B164" s="3" t="s">
        <v>4</v>
      </c>
      <c r="C164" s="16">
        <f t="shared" si="5"/>
        <v>70.000000000000014</v>
      </c>
      <c r="D164" s="17"/>
      <c r="E164" s="8">
        <v>36.666666666666671</v>
      </c>
      <c r="F164" s="8">
        <v>16.666666666666668</v>
      </c>
      <c r="G164" s="7">
        <v>16.666666666666668</v>
      </c>
    </row>
    <row r="165" spans="1:7" ht="59.25" customHeight="1" x14ac:dyDescent="0.25">
      <c r="A165" s="15" t="s">
        <v>94</v>
      </c>
      <c r="B165" s="3" t="s">
        <v>4</v>
      </c>
      <c r="C165" s="16">
        <f t="shared" si="5"/>
        <v>70.000000000000014</v>
      </c>
      <c r="D165" s="17"/>
      <c r="E165" s="8">
        <v>36.666666666666671</v>
      </c>
      <c r="F165" s="8">
        <v>16.666666666666668</v>
      </c>
      <c r="G165" s="7">
        <v>16.666666666666668</v>
      </c>
    </row>
    <row r="166" spans="1:7" ht="66" customHeight="1" x14ac:dyDescent="0.25">
      <c r="A166" s="15" t="s">
        <v>102</v>
      </c>
      <c r="B166" s="3" t="s">
        <v>4</v>
      </c>
      <c r="C166" s="16">
        <f t="shared" si="5"/>
        <v>0.2</v>
      </c>
      <c r="D166" s="17"/>
      <c r="E166" s="8">
        <v>0.2</v>
      </c>
      <c r="F166" s="8">
        <v>0</v>
      </c>
      <c r="G166" s="7">
        <v>0</v>
      </c>
    </row>
    <row r="167" spans="1:7" ht="66" customHeight="1" x14ac:dyDescent="0.25">
      <c r="A167" s="15" t="s">
        <v>103</v>
      </c>
      <c r="B167" s="3" t="s">
        <v>4</v>
      </c>
      <c r="C167" s="16">
        <f t="shared" si="5"/>
        <v>0.28000000000000003</v>
      </c>
      <c r="D167" s="17"/>
      <c r="E167" s="8">
        <v>0.28000000000000003</v>
      </c>
      <c r="F167" s="8">
        <v>0</v>
      </c>
      <c r="G167" s="7">
        <v>0</v>
      </c>
    </row>
    <row r="168" spans="1:7" ht="59.25" customHeight="1" x14ac:dyDescent="0.25">
      <c r="A168" s="23" t="s">
        <v>64</v>
      </c>
      <c r="B168" s="3" t="s">
        <v>4</v>
      </c>
      <c r="C168" s="16">
        <f t="shared" si="5"/>
        <v>14.000000000000002</v>
      </c>
      <c r="D168" s="17"/>
      <c r="E168" s="8">
        <v>7.3333333333333339</v>
      </c>
      <c r="F168" s="8">
        <v>3.3333333333333335</v>
      </c>
      <c r="G168" s="7">
        <v>3.3333333333333335</v>
      </c>
    </row>
    <row r="169" spans="1:7" ht="59.25" customHeight="1" x14ac:dyDescent="0.25">
      <c r="A169" s="18" t="s">
        <v>178</v>
      </c>
      <c r="B169" s="19" t="s">
        <v>4</v>
      </c>
      <c r="C169" s="16">
        <f t="shared" si="5"/>
        <v>2</v>
      </c>
      <c r="D169" s="24"/>
      <c r="E169" s="8">
        <v>2</v>
      </c>
      <c r="F169" s="8"/>
      <c r="G169" s="7"/>
    </row>
    <row r="170" spans="1:7" ht="87" customHeight="1" x14ac:dyDescent="0.25">
      <c r="A170" s="13" t="s">
        <v>196</v>
      </c>
      <c r="B170" s="3" t="s">
        <v>4</v>
      </c>
      <c r="C170" s="16">
        <f t="shared" si="5"/>
        <v>112.00000000000001</v>
      </c>
      <c r="D170" s="17"/>
      <c r="E170" s="8">
        <v>74.666666666666671</v>
      </c>
      <c r="F170" s="8">
        <v>18.666666666666668</v>
      </c>
      <c r="G170" s="7">
        <v>18.666666666666668</v>
      </c>
    </row>
    <row r="171" spans="1:7" ht="59.25" customHeight="1" x14ac:dyDescent="0.25">
      <c r="A171" s="23" t="s">
        <v>43</v>
      </c>
      <c r="B171" s="3" t="s">
        <v>4</v>
      </c>
      <c r="C171" s="16">
        <f t="shared" si="5"/>
        <v>14.000000000000002</v>
      </c>
      <c r="D171" s="17"/>
      <c r="E171" s="8">
        <v>7.3333333333333339</v>
      </c>
      <c r="F171" s="8">
        <v>3.3333333333333335</v>
      </c>
      <c r="G171" s="7">
        <v>3.3333333333333335</v>
      </c>
    </row>
    <row r="172" spans="1:7" ht="206.25" customHeight="1" x14ac:dyDescent="0.25">
      <c r="A172" s="25" t="s">
        <v>65</v>
      </c>
      <c r="B172" s="3" t="s">
        <v>4</v>
      </c>
      <c r="C172" s="16">
        <f t="shared" si="5"/>
        <v>97.999999999999986</v>
      </c>
      <c r="D172" s="17"/>
      <c r="E172" s="8">
        <v>51.333333333333329</v>
      </c>
      <c r="F172" s="8">
        <v>23.333333333333332</v>
      </c>
      <c r="G172" s="7">
        <v>23.333333333333332</v>
      </c>
    </row>
    <row r="173" spans="1:7" ht="59.25" customHeight="1" x14ac:dyDescent="0.25">
      <c r="A173" s="21" t="s">
        <v>166</v>
      </c>
      <c r="B173" s="19" t="s">
        <v>4</v>
      </c>
      <c r="C173" s="16">
        <f t="shared" si="5"/>
        <v>1</v>
      </c>
      <c r="D173" s="24"/>
      <c r="E173" s="8">
        <v>1</v>
      </c>
      <c r="F173" s="8"/>
      <c r="G173" s="7"/>
    </row>
    <row r="174" spans="1:7" ht="59.25" customHeight="1" x14ac:dyDescent="0.25">
      <c r="A174" s="15" t="s">
        <v>36</v>
      </c>
      <c r="B174" s="3" t="s">
        <v>4</v>
      </c>
      <c r="C174" s="16">
        <f t="shared" si="5"/>
        <v>27.999999999999996</v>
      </c>
      <c r="D174" s="17"/>
      <c r="E174" s="8">
        <v>15.333333333333332</v>
      </c>
      <c r="F174" s="8">
        <v>6.333333333333333</v>
      </c>
      <c r="G174" s="7">
        <v>6.333333333333333</v>
      </c>
    </row>
    <row r="175" spans="1:7" ht="59.25" customHeight="1" x14ac:dyDescent="0.25">
      <c r="A175" s="26" t="s">
        <v>105</v>
      </c>
      <c r="B175" s="3" t="s">
        <v>4</v>
      </c>
      <c r="C175" s="16">
        <f t="shared" si="5"/>
        <v>4</v>
      </c>
      <c r="D175" s="17"/>
      <c r="E175" s="8">
        <v>1.3333333333333333</v>
      </c>
      <c r="F175" s="8">
        <v>1.3333333333333333</v>
      </c>
      <c r="G175" s="7">
        <v>1.3333333333333333</v>
      </c>
    </row>
    <row r="176" spans="1:7" ht="59.25" customHeight="1" x14ac:dyDescent="0.25">
      <c r="A176" s="13" t="s">
        <v>121</v>
      </c>
      <c r="B176" s="3" t="s">
        <v>4</v>
      </c>
      <c r="C176" s="16">
        <f t="shared" ref="C176:C207" si="6">SUM(D176:G176)</f>
        <v>27.999999999999996</v>
      </c>
      <c r="D176" s="17"/>
      <c r="E176" s="8">
        <v>17.333333333333332</v>
      </c>
      <c r="F176" s="8">
        <v>5.333333333333333</v>
      </c>
      <c r="G176" s="7">
        <v>5.333333333333333</v>
      </c>
    </row>
    <row r="177" spans="1:7" ht="59.25" customHeight="1" x14ac:dyDescent="0.25">
      <c r="A177" s="18" t="s">
        <v>179</v>
      </c>
      <c r="B177" s="19" t="s">
        <v>4</v>
      </c>
      <c r="C177" s="16">
        <f t="shared" si="6"/>
        <v>1</v>
      </c>
      <c r="D177" s="24"/>
      <c r="E177" s="8">
        <v>1</v>
      </c>
      <c r="F177" s="8"/>
      <c r="G177" s="7"/>
    </row>
    <row r="178" spans="1:7" ht="59.25" customHeight="1" x14ac:dyDescent="0.25">
      <c r="A178" s="21" t="s">
        <v>164</v>
      </c>
      <c r="B178" s="19" t="s">
        <v>4</v>
      </c>
      <c r="C178" s="16">
        <f t="shared" si="6"/>
        <v>2</v>
      </c>
      <c r="D178" s="24"/>
      <c r="E178" s="8">
        <v>2</v>
      </c>
      <c r="F178" s="8"/>
      <c r="G178" s="7"/>
    </row>
    <row r="179" spans="1:7" ht="59.25" customHeight="1" x14ac:dyDescent="0.25">
      <c r="A179" s="22" t="s">
        <v>126</v>
      </c>
      <c r="B179" s="3" t="s">
        <v>4</v>
      </c>
      <c r="C179" s="16">
        <f t="shared" si="6"/>
        <v>28.000000000000004</v>
      </c>
      <c r="D179" s="17"/>
      <c r="E179" s="8">
        <v>14.666666666666668</v>
      </c>
      <c r="F179" s="8">
        <v>6.666666666666667</v>
      </c>
      <c r="G179" s="7">
        <v>6.666666666666667</v>
      </c>
    </row>
    <row r="180" spans="1:7" ht="39" customHeight="1" x14ac:dyDescent="0.25">
      <c r="A180" s="13" t="s">
        <v>108</v>
      </c>
      <c r="B180" s="3" t="s">
        <v>4</v>
      </c>
      <c r="C180" s="16">
        <f t="shared" si="6"/>
        <v>27.999999999999996</v>
      </c>
      <c r="D180" s="17"/>
      <c r="E180" s="8">
        <v>15.333333333333332</v>
      </c>
      <c r="F180" s="8">
        <v>6.333333333333333</v>
      </c>
      <c r="G180" s="7">
        <v>6.333333333333333</v>
      </c>
    </row>
    <row r="181" spans="1:7" ht="39" customHeight="1" x14ac:dyDescent="0.25">
      <c r="A181" s="13" t="s">
        <v>109</v>
      </c>
      <c r="B181" s="3" t="s">
        <v>4</v>
      </c>
      <c r="C181" s="16">
        <f t="shared" si="6"/>
        <v>28.000000000000004</v>
      </c>
      <c r="D181" s="17"/>
      <c r="E181" s="8">
        <v>14.666666666666668</v>
      </c>
      <c r="F181" s="8">
        <v>6.666666666666667</v>
      </c>
      <c r="G181" s="7">
        <v>6.666666666666667</v>
      </c>
    </row>
    <row r="182" spans="1:7" ht="39" customHeight="1" x14ac:dyDescent="0.25">
      <c r="A182" s="22" t="s">
        <v>124</v>
      </c>
      <c r="B182" s="3" t="s">
        <v>4</v>
      </c>
      <c r="C182" s="16">
        <f t="shared" si="6"/>
        <v>27.999999999999996</v>
      </c>
      <c r="D182" s="17"/>
      <c r="E182" s="8">
        <v>15.333333333333332</v>
      </c>
      <c r="F182" s="8">
        <v>6.333333333333333</v>
      </c>
      <c r="G182" s="7">
        <v>6.333333333333333</v>
      </c>
    </row>
    <row r="183" spans="1:7" ht="39" customHeight="1" x14ac:dyDescent="0.25">
      <c r="A183" s="22" t="s">
        <v>129</v>
      </c>
      <c r="B183" s="3" t="s">
        <v>4</v>
      </c>
      <c r="C183" s="16">
        <f t="shared" si="6"/>
        <v>28.000000000000004</v>
      </c>
      <c r="D183" s="17"/>
      <c r="E183" s="8">
        <v>14.666666666666668</v>
      </c>
      <c r="F183" s="8">
        <v>6.666666666666667</v>
      </c>
      <c r="G183" s="7">
        <v>6.666666666666667</v>
      </c>
    </row>
    <row r="184" spans="1:7" ht="39" customHeight="1" x14ac:dyDescent="0.25">
      <c r="A184" s="18" t="s">
        <v>180</v>
      </c>
      <c r="B184" s="19" t="s">
        <v>4</v>
      </c>
      <c r="C184" s="16">
        <f t="shared" si="6"/>
        <v>1</v>
      </c>
      <c r="D184" s="24"/>
      <c r="E184" s="8">
        <v>1</v>
      </c>
      <c r="F184" s="8"/>
      <c r="G184" s="7"/>
    </row>
    <row r="185" spans="1:7" ht="39" customHeight="1" x14ac:dyDescent="0.25">
      <c r="A185" s="22" t="s">
        <v>128</v>
      </c>
      <c r="B185" s="3" t="s">
        <v>4</v>
      </c>
      <c r="C185" s="16">
        <f t="shared" si="6"/>
        <v>27.999999999999996</v>
      </c>
      <c r="D185" s="17"/>
      <c r="E185" s="8">
        <v>15.333333333333332</v>
      </c>
      <c r="F185" s="8">
        <v>6.333333333333333</v>
      </c>
      <c r="G185" s="7">
        <v>6.333333333333333</v>
      </c>
    </row>
    <row r="186" spans="1:7" ht="39" customHeight="1" x14ac:dyDescent="0.25">
      <c r="A186" s="22" t="s">
        <v>127</v>
      </c>
      <c r="B186" s="3" t="s">
        <v>4</v>
      </c>
      <c r="C186" s="16">
        <f t="shared" si="6"/>
        <v>28.000000000000004</v>
      </c>
      <c r="D186" s="17"/>
      <c r="E186" s="8">
        <v>14.666666666666668</v>
      </c>
      <c r="F186" s="8">
        <v>6.666666666666667</v>
      </c>
      <c r="G186" s="7">
        <v>6.666666666666667</v>
      </c>
    </row>
    <row r="187" spans="1:7" ht="39" customHeight="1" x14ac:dyDescent="0.25">
      <c r="A187" s="18" t="s">
        <v>182</v>
      </c>
      <c r="B187" s="19" t="s">
        <v>4</v>
      </c>
      <c r="C187" s="16">
        <f t="shared" si="6"/>
        <v>1</v>
      </c>
      <c r="D187" s="24"/>
      <c r="E187" s="8">
        <v>1</v>
      </c>
      <c r="F187" s="8"/>
      <c r="G187" s="7"/>
    </row>
    <row r="188" spans="1:7" ht="39" customHeight="1" x14ac:dyDescent="0.25">
      <c r="A188" s="22" t="s">
        <v>198</v>
      </c>
      <c r="B188" s="3" t="s">
        <v>4</v>
      </c>
      <c r="C188" s="16">
        <f t="shared" si="6"/>
        <v>28.000000000000004</v>
      </c>
      <c r="D188" s="17"/>
      <c r="E188" s="8">
        <v>14.666666666666668</v>
      </c>
      <c r="F188" s="8">
        <v>6.666666666666667</v>
      </c>
      <c r="G188" s="7">
        <v>6.666666666666667</v>
      </c>
    </row>
    <row r="189" spans="1:7" ht="39" customHeight="1" x14ac:dyDescent="0.25">
      <c r="A189" s="13" t="s">
        <v>112</v>
      </c>
      <c r="B189" s="3" t="s">
        <v>4</v>
      </c>
      <c r="C189" s="16">
        <f t="shared" si="6"/>
        <v>27.999999999999996</v>
      </c>
      <c r="D189" s="17"/>
      <c r="E189" s="8">
        <v>15.333333333333332</v>
      </c>
      <c r="F189" s="8">
        <v>6.333333333333333</v>
      </c>
      <c r="G189" s="7">
        <v>6.333333333333333</v>
      </c>
    </row>
    <row r="190" spans="1:7" ht="39" customHeight="1" x14ac:dyDescent="0.25">
      <c r="A190" s="18" t="s">
        <v>112</v>
      </c>
      <c r="B190" s="19" t="s">
        <v>4</v>
      </c>
      <c r="C190" s="16">
        <f t="shared" si="6"/>
        <v>1</v>
      </c>
      <c r="D190" s="24"/>
      <c r="E190" s="8">
        <v>1</v>
      </c>
      <c r="F190" s="8"/>
      <c r="G190" s="7"/>
    </row>
    <row r="191" spans="1:7" ht="39" customHeight="1" x14ac:dyDescent="0.25">
      <c r="A191" s="18" t="s">
        <v>184</v>
      </c>
      <c r="B191" s="19" t="s">
        <v>4</v>
      </c>
      <c r="C191" s="16">
        <f t="shared" si="6"/>
        <v>1</v>
      </c>
      <c r="D191" s="24"/>
      <c r="E191" s="8">
        <v>1</v>
      </c>
      <c r="F191" s="8"/>
      <c r="G191" s="7"/>
    </row>
    <row r="192" spans="1:7" ht="39" customHeight="1" x14ac:dyDescent="0.25">
      <c r="A192" s="22" t="s">
        <v>130</v>
      </c>
      <c r="B192" s="3" t="s">
        <v>4</v>
      </c>
      <c r="C192" s="16">
        <f t="shared" si="6"/>
        <v>27.999999999999996</v>
      </c>
      <c r="D192" s="17"/>
      <c r="E192" s="8">
        <v>15.333333333333332</v>
      </c>
      <c r="F192" s="8">
        <v>6.333333333333333</v>
      </c>
      <c r="G192" s="7">
        <v>6.333333333333333</v>
      </c>
    </row>
    <row r="193" spans="1:7" ht="39" customHeight="1" x14ac:dyDescent="0.25">
      <c r="A193" s="22" t="s">
        <v>199</v>
      </c>
      <c r="B193" s="3" t="s">
        <v>4</v>
      </c>
      <c r="C193" s="16">
        <f t="shared" si="6"/>
        <v>28.000000000000004</v>
      </c>
      <c r="D193" s="17"/>
      <c r="E193" s="8">
        <v>14.666666666666668</v>
      </c>
      <c r="F193" s="8">
        <v>6.666666666666667</v>
      </c>
      <c r="G193" s="7">
        <v>6.666666666666667</v>
      </c>
    </row>
    <row r="194" spans="1:7" ht="39" customHeight="1" x14ac:dyDescent="0.25">
      <c r="A194" s="18" t="s">
        <v>175</v>
      </c>
      <c r="B194" s="19" t="s">
        <v>4</v>
      </c>
      <c r="C194" s="16">
        <f t="shared" si="6"/>
        <v>1</v>
      </c>
      <c r="D194" s="24"/>
      <c r="E194" s="8">
        <v>1</v>
      </c>
      <c r="F194" s="8"/>
      <c r="G194" s="7"/>
    </row>
    <row r="195" spans="1:7" ht="39" customHeight="1" x14ac:dyDescent="0.25">
      <c r="A195" s="13" t="s">
        <v>110</v>
      </c>
      <c r="B195" s="3" t="s">
        <v>4</v>
      </c>
      <c r="C195" s="16">
        <f t="shared" si="6"/>
        <v>28.000000000000004</v>
      </c>
      <c r="D195" s="17"/>
      <c r="E195" s="8">
        <v>14.666666666666668</v>
      </c>
      <c r="F195" s="8">
        <v>6.666666666666667</v>
      </c>
      <c r="G195" s="7">
        <v>6.666666666666667</v>
      </c>
    </row>
    <row r="196" spans="1:7" ht="39" customHeight="1" x14ac:dyDescent="0.25">
      <c r="A196" s="13" t="s">
        <v>111</v>
      </c>
      <c r="B196" s="3" t="s">
        <v>4</v>
      </c>
      <c r="C196" s="16">
        <f t="shared" si="6"/>
        <v>28.000000000000004</v>
      </c>
      <c r="D196" s="17"/>
      <c r="E196" s="8">
        <v>14.666666666666668</v>
      </c>
      <c r="F196" s="8">
        <v>6.666666666666667</v>
      </c>
      <c r="G196" s="7">
        <v>6.666666666666667</v>
      </c>
    </row>
    <row r="197" spans="1:7" ht="39" customHeight="1" x14ac:dyDescent="0.25">
      <c r="A197" s="27" t="s">
        <v>2</v>
      </c>
      <c r="B197" s="3"/>
      <c r="C197" s="16"/>
      <c r="D197" s="7"/>
      <c r="E197" s="8"/>
      <c r="F197" s="8"/>
      <c r="G197" s="7"/>
    </row>
    <row r="198" spans="1:7" ht="39" customHeight="1" x14ac:dyDescent="0.25">
      <c r="A198" s="6" t="s">
        <v>189</v>
      </c>
      <c r="B198" s="3" t="s">
        <v>4</v>
      </c>
      <c r="C198" s="16">
        <f>SUM(D198:G198)</f>
        <v>1</v>
      </c>
      <c r="D198" s="7">
        <v>1</v>
      </c>
      <c r="E198" s="8"/>
      <c r="F198" s="8"/>
      <c r="G198" s="7"/>
    </row>
    <row r="199" spans="1:7" ht="39" customHeight="1" x14ac:dyDescent="0.25">
      <c r="A199" s="6" t="s">
        <v>190</v>
      </c>
      <c r="B199" s="3" t="s">
        <v>4</v>
      </c>
      <c r="C199" s="16">
        <f>SUM(D199:G199)</f>
        <v>1</v>
      </c>
      <c r="D199" s="7">
        <v>1</v>
      </c>
      <c r="E199" s="8"/>
      <c r="F199" s="8"/>
      <c r="G199" s="7"/>
    </row>
    <row r="200" spans="1:7" x14ac:dyDescent="0.25">
      <c r="A200" s="1"/>
      <c r="B200" s="2"/>
      <c r="C200" s="2"/>
      <c r="D200" s="2"/>
      <c r="E200" s="2"/>
      <c r="F200" s="2"/>
      <c r="G200" s="2"/>
    </row>
  </sheetData>
  <mergeCells count="9">
    <mergeCell ref="A5:G5"/>
    <mergeCell ref="D3:D4"/>
    <mergeCell ref="E3:E4"/>
    <mergeCell ref="F3:F4"/>
    <mergeCell ref="G3:G4"/>
    <mergeCell ref="A1:A4"/>
    <mergeCell ref="D1:G1"/>
    <mergeCell ref="B1:B4"/>
    <mergeCell ref="C1:C4"/>
  </mergeCells>
  <conditionalFormatting sqref="A197">
    <cfRule type="duplicateValues" dxfId="3" priority="3"/>
  </conditionalFormatting>
  <conditionalFormatting sqref="A198:A199 A7:A64">
    <cfRule type="duplicateValues" dxfId="2" priority="2"/>
  </conditionalFormatting>
  <conditionalFormatting sqref="A6">
    <cfRule type="duplicateValues" dxfId="1" priority="1"/>
  </conditionalFormatting>
  <conditionalFormatting sqref="A65:A144">
    <cfRule type="duplicateValues" dxfId="0" priority="11"/>
  </conditionalFormatting>
  <pageMargins left="0.7" right="0.7" top="0.75" bottom="0.75" header="0.3" footer="0.3"/>
  <pageSetup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ТВСРЗ (импорт)</vt:lpstr>
      <vt:lpstr>'ТВСРЗ (импорт)'!Область_печати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dcterms:created xsi:type="dcterms:W3CDTF">2019-09-10T05:36:15Z</dcterms:created>
  <dcterms:modified xsi:type="dcterms:W3CDTF">2021-06-03T09:04:12Z</dcterms:modified>
</cp:coreProperties>
</file>